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julissabarzallo.CNE\Documents\RENDICIÓN DE CUENTAS 2025\VERIFICABLES\"/>
    </mc:Choice>
  </mc:AlternateContent>
  <xr:revisionPtr revIDLastSave="0" documentId="8_{30E98D66-8049-4360-A2D3-C486B7872D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junto de datos_Enero" sheetId="2" r:id="rId1"/>
    <sheet name="Metadatos_Enero" sheetId="3" r:id="rId2"/>
    <sheet name="Diccionario_Enero" sheetId="4" r:id="rId3"/>
    <sheet name="Metadatos_Abril" sheetId="12" r:id="rId4"/>
    <sheet name="Diccionario _Abril" sheetId="13" r:id="rId5"/>
    <sheet name="Conjunto de datos_Mayo" sheetId="14" r:id="rId6"/>
    <sheet name="Metadatos_Mayo" sheetId="15" r:id="rId7"/>
    <sheet name="Diccionario _Mayo" sheetId="16" r:id="rId8"/>
    <sheet name="Conjunto de datos_Junio" sheetId="17" r:id="rId9"/>
    <sheet name="Metadatos_Junio" sheetId="18" r:id="rId10"/>
    <sheet name="Diccionario _Junio" sheetId="19" r:id="rId11"/>
    <sheet name="Conjunto de datos_Julio" sheetId="20" r:id="rId12"/>
    <sheet name="Metadatos_Julio" sheetId="21" r:id="rId13"/>
    <sheet name="Diccionario_Julio" sheetId="22" r:id="rId14"/>
    <sheet name="Conjunto de datos_Agosto" sheetId="23" r:id="rId15"/>
    <sheet name="Metadatos_Agosto" sheetId="24" r:id="rId16"/>
    <sheet name="Diccionario_Agosto" sheetId="25" r:id="rId17"/>
    <sheet name="Conjunto de datos_Septiembre" sheetId="26" r:id="rId18"/>
    <sheet name="Metadatos_Septiembre" sheetId="27" r:id="rId19"/>
    <sheet name="Diccionario_Septiembre" sheetId="28" r:id="rId20"/>
    <sheet name="Conjunto de datos_Octubre" sheetId="29" r:id="rId21"/>
    <sheet name="Metadatos_Octubre" sheetId="30" r:id="rId22"/>
    <sheet name="Diccionario_Octubre" sheetId="31" r:id="rId23"/>
    <sheet name="Conjunto de datos_Noviembre" sheetId="32" r:id="rId24"/>
    <sheet name="Metadatos_Noviembre" sheetId="33" r:id="rId25"/>
    <sheet name="Diccionario_Noviembre" sheetId="34" r:id="rId26"/>
    <sheet name="Conjunto de datos_Diciembre" sheetId="35" r:id="rId27"/>
    <sheet name="Metadatos_Diciembre" sheetId="36" r:id="rId28"/>
    <sheet name="Diccionario_Diciembre" sheetId="37" r:id="rId29"/>
    <sheet name="Conjunto de datos_Febrero" sheetId="5" r:id="rId30"/>
    <sheet name="Metadatos_Febrero" sheetId="6" r:id="rId31"/>
    <sheet name="Diccionario_Febrero" sheetId="7" r:id="rId32"/>
    <sheet name="Conjunto de datos_Marzo" sheetId="8" r:id="rId33"/>
    <sheet name="Metadatos_Marzo" sheetId="9" r:id="rId34"/>
    <sheet name="Diccionario _Marzo" sheetId="10" r:id="rId35"/>
    <sheet name="Conjunto de datos_Abril" sheetId="11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7" roundtripDataChecksum="0TcJmnjwQFl8bjRKRt5CnP/zfHuWQcETH9TcMnX+to0="/>
    </ext>
  </extLst>
</workbook>
</file>

<file path=xl/calcChain.xml><?xml version="1.0" encoding="utf-8"?>
<calcChain xmlns="http://schemas.openxmlformats.org/spreadsheetml/2006/main">
  <c r="G2" i="29" l="1"/>
</calcChain>
</file>

<file path=xl/sharedStrings.xml><?xml version="1.0" encoding="utf-8"?>
<sst xmlns="http://schemas.openxmlformats.org/spreadsheetml/2006/main" count="875" uniqueCount="295">
  <si>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</si>
  <si>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</si>
  <si>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</si>
  <si>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</si>
  <si>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</si>
  <si>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</si>
  <si>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</si>
  <si>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</si>
  <si>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</si>
  <si>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</si>
  <si>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</si>
  <si>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</si>
  <si>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</si>
  <si>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</si>
  <si>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</si>
  <si>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</si>
  <si>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</si>
  <si>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</si>
  <si>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</si>
  <si>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</si>
  <si>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</si>
  <si>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</si>
  <si>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</si>
  <si>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</si>
  <si>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</si>
  <si>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</si>
  <si>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</si>
  <si>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</si>
  <si>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</si>
  <si>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</si>
  <si>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</si>
  <si>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</si>
  <si>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</si>
  <si>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</si>
  <si>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</si>
  <si>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</si>
  <si>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</si>
  <si>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</si>
  <si>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DELEGACIÓN PROVINCIAL ELECTORAL DE AZUAY</t>
  </si>
  <si>
    <t>ING. TEODORO MALDONADO GONZALEZ</t>
  </si>
  <si>
    <t>teodoromaldonado@cne.gob.ec</t>
  </si>
  <si>
    <t>(07) 2831050 EXTENSIÓN 180</t>
  </si>
  <si>
    <t>NIC-0160025340001-2024-00012</t>
  </si>
  <si>
    <t>Infima Cuantia</t>
  </si>
  <si>
    <t>CONTRATACION DEL SERVICIO DE PROVISION DE COMBUSTIBLES PARA LOS VEHICULOS INSTITUCIONALES DE LA DELEGACION PROVINCIAL ELECTORAL</t>
  </si>
  <si>
    <t>ADJUDICADO</t>
  </si>
  <si>
    <t>CONTRATACION DEL SERVICIO DE SUSCRIPCION DE 365 EJEMPLARES DE DIARIO EL MERCURIO</t>
  </si>
  <si>
    <t>NIC-0160025340001-2024-00014</t>
  </si>
  <si>
    <t>NIC-0160025340001-2024-00010</t>
  </si>
  <si>
    <t>CONTRATACION DEL SERVICIO DE CORREO PARA LA DELEGACION PROVINCIAL ELECTORAL DE AZUAY</t>
  </si>
  <si>
    <t>NIC-0160025340001-2024-00015</t>
  </si>
  <si>
    <t>CONTRATACION DEL SERVICIO DE TRANSPORTE AEREO PARA LOS SERVIDORES DE LA DELEGACION PROVINCIAL ELECTORAL</t>
  </si>
  <si>
    <t>NIC-0160025340001-2024-00007</t>
  </si>
  <si>
    <t>CONTRATACION DEL SERVICIO DE ELABORACION DE MATERIAL COMUNICACIONAL PROTOCOLARIO, PUBLICITARIO Y PROMOCION FILMACION DE VIDEOS INSTITUCIONALES FILM</t>
  </si>
  <si>
    <t>https://delegaciones.cne.gob.ec/wp-content/uploads/2024/02/Necesidades-de-Contratacion-y-Recepcion-de-Proformas_COMBUSTIBLE.pdf</t>
  </si>
  <si>
    <t>https://delegaciones.cne.gob.ec/wp-content/uploads/2024/02/Necesidades-de-Contratacion-y-Recepcion-de-Proformas_CORREOS.pdf</t>
  </si>
  <si>
    <t>https://delegaciones.cne.gob.ec/wp-content/uploads/2024/02/Necesidades-de-Contratacion-y-Recepcion-de-Proformas_PASAJES.pdf</t>
  </si>
  <si>
    <t>https://delegaciones.cne.gob.ec/wp-content/uploads/2024/02/Necesidades-de-Contratacion-y-Recepcion-de-Proformas_SUSCRIPCION-DIARIOS.pdf</t>
  </si>
  <si>
    <t>https://delegaciones.cne.gob.ec/wp-content/uploads/2024/02/Necesidades-de-Contratacion-y-Recepcion-de-Proformas_VIDEOS-PUBLICITARIOS.pdf</t>
  </si>
  <si>
    <t>IC-CNE-DPA-005-2024</t>
  </si>
  <si>
    <t>INFIMA CUANTIA</t>
  </si>
  <si>
    <t>SERVICIO DE MANTENIMIENTO PREVENTIVO Y CORRECTIVO PARA LOS VEHÍCULOS INSTITUCIONALES DE LA DELEGACIÓN PROVINCIAL ELECTORAL AZUAY</t>
  </si>
  <si>
    <t>CONTRATADO</t>
  </si>
  <si>
    <t>https://delegaciones.cne.gob.ec/wp-content/uploads/2024/03/INFIMAS-CUANTIAS-PUBLICADAS-EN-EL-PORTAL-DEL-SERCOP.pdf</t>
  </si>
  <si>
    <t>CE-20240002556756</t>
  </si>
  <si>
    <t>CATALOGO ELECTRONICO</t>
  </si>
  <si>
    <t>MATERIALES DE ASEO</t>
  </si>
  <si>
    <t>https://delegaciones.cne.gob.ec/wp-content/uploads/2024/03/Ordenes-de-Compra-Catalogo-electronico.pdf</t>
  </si>
  <si>
    <t>CE-20240002556754</t>
  </si>
  <si>
    <t>CE-20240002556753</t>
  </si>
  <si>
    <t>CE-20240002556755</t>
  </si>
  <si>
    <t>CE-20240002556752</t>
  </si>
  <si>
    <t>CE-20240002556749</t>
  </si>
  <si>
    <t>MATERIALES DE OFICINA</t>
  </si>
  <si>
    <t>CE-20240002556748</t>
  </si>
  <si>
    <t>CE-20240002556747</t>
  </si>
  <si>
    <t>CE-20240002556746</t>
  </si>
  <si>
    <t>CE-20240002556745</t>
  </si>
  <si>
    <t>CE-20240002556744</t>
  </si>
  <si>
    <t>CE-20240002556743</t>
  </si>
  <si>
    <t>CE-20240002556742</t>
  </si>
  <si>
    <t>CE-20240002556741</t>
  </si>
  <si>
    <t>CE-20240002556740</t>
  </si>
  <si>
    <t>CE-20240002556739</t>
  </si>
  <si>
    <t>CE-20240002569988</t>
  </si>
  <si>
    <t>SEGURIDAD PRIVADA</t>
  </si>
  <si>
    <t>IC-CNE-DPA-007-2024</t>
  </si>
  <si>
    <t>ÍNFIMA CUANTÍA</t>
  </si>
  <si>
    <t>CONTRATACIÓN DEL SERVICIO DE IMPRESIÓN, COMPAGINACIÓN, ETIQUETADO Y DESPACHO DE MATERIALES DIDÁCTICOS DE CAPACITACIÓN PARA LAS ELECCIONES DE REFERENDUM Y CONSULTA POPULAR 2024</t>
  </si>
  <si>
    <t>https://www.compraspublicas.gob.ec/ProcesoContratacion/compras/NCO/NCORegistroDetalle.cpe?&amp;id=Tn9E2VierLnin32SvIe4x7F2rCEBt9QPV1L8ij8X1b4,&amp;op=1</t>
  </si>
  <si>
    <t>IC-CNE-DPA-008-2024</t>
  </si>
  <si>
    <t>PROVISIÓN DE COMBUSTIBLES PARA EL PARQUE AUTOMOTOR DE LA DELEGACIÓN PROVINCIAL PARA EL “REFERÉNDUM Y CONSULTA POPULAR 2024”</t>
  </si>
  <si>
    <t xml:space="preserve">https://www.compraspublicas.gob.ec/ProcesoContratacion/compras/NCO/NCORegistroDetalle.cpe?&amp;id=jEQuw1AMp60-b_K9SfYLJB6BihvY-oHGFvTkQIZktPw,&amp;op=1 </t>
  </si>
  <si>
    <t>SIE-CNE-DPA-2024-001</t>
  </si>
  <si>
    <t>SUBASTA INVERSA ELECTRÓNICA</t>
  </si>
  <si>
    <t xml:space="preserve">CONTRATAR EL SERVICIO DE TRANSPORTE PARA EL TRASLADO DE OPERADORES Y KITS TÉCNICOS DESDE LOS CDA PARA EL “REFERÉNDUM Y CONSULTA POPULAR 2024” </t>
  </si>
  <si>
    <t>https://www.compraspublicas.gob.ec/ProcesoContratacion/compras/PC/informacionProcesoContratacion2.cpe?idSoliCompra=a5bYS0Yyld7xLOnWtgNagQU9P07Xl8shnifS_Z2DkAw,</t>
  </si>
  <si>
    <t>IC-CNE-DPA-009-2024</t>
  </si>
  <si>
    <t>CONTRATAR EL SERVICIO DE ALQUILER DE CARPAS PARA LAS MESAS DE ATENCIÓN PREFERENTE Y PUNTOS DE CAPACITACIÓN PARA EL REFERENDUM Y CONSULTA POPULAR 2024</t>
  </si>
  <si>
    <t>POR ADJUDICAR</t>
  </si>
  <si>
    <t>https://www.compraspublicas.gob.ec/ProcesoContratacion/compras/NCO/NCORegistroDetalle.cpe?&amp;id=GF81Yol6pffU-pCtaDu0C0cqzT4mS72XBwTwLnePU9o,&amp;op=1</t>
  </si>
  <si>
    <t>IC-CNE-DPA-010-2024</t>
  </si>
  <si>
    <t>ADQUIRIR PASAJES AÉREOS PARA LOS FUNCIONARIOS DE LA DELEGACIÓN PROVINCIAL PARA EL “REFERÉNDUM Y CONSULTA POPULAR 2024</t>
  </si>
  <si>
    <t>https://www.compraspublicas.gob.ec/ProcesoContratacion/compras/NCO/NCORegistroDetalle.cpe?&amp;id=Z8DbQnFc_ZYEXulJe0rL52J7tjjR7ymc_7U2EZrRIsU,&amp;op=1</t>
  </si>
  <si>
    <t>IC-CNE-DPA-011-2024</t>
  </si>
  <si>
    <t xml:space="preserve">CONTRATAR EL SERVICIO DE ALQUILER DE COPIADORAS / IMPRESORAS MULTIFUNCIÓN PARA EL RECONTEO DE ACTAS DE ESCRUTINIO Y REPORTES EN LAS ELECCIONES DE "REFERÉNDUM Y CONSULTA POPULAR 2024" </t>
  </si>
  <si>
    <t>https://www.compraspublicas.gob.ec/ProcesoContratacion/compras/NCO/NCORegistroDetalle.cpe?&amp;id=JqUtnboMPE_h9dn0k5arUUPXW3L7cyO9nT4tOVmIz5I,&amp;op=1</t>
  </si>
  <si>
    <t xml:space="preserve"> NIC-0160025340001-2024-00022 </t>
  </si>
  <si>
    <t>CONTRATAR EL SERVICIO DE CABLEADO ESTRUCTURADO Y SISTEMA ELÉCTRICO PARA EL CPE Y BODEGA ELECTORAL PARA EL "REFERÉNDUM Y CONSULTA POPULAR 2024"</t>
  </si>
  <si>
    <t>CANCELADO</t>
  </si>
  <si>
    <t xml:space="preserve">https://www.compraspublicas.gob.ec/ProcesoContratacion/compras/NCO/NCORegistroDetalle.cpe?&amp;id=3jKnej41kwNYcIOC88ADyq78oSTvxwjK06Ou5aLU4t8,&amp;op=1 </t>
  </si>
  <si>
    <t>SIE-CNE-DPA-2024-002</t>
  </si>
  <si>
    <t>CONTRATAR EL SERVICIO DE MOVILIZACIÓN DE PERSONAL PARA ACTIVIDADES INHERENTES AL PROCESOS ELECTORAL PARA EL “REFERÉNDUM Y CONSULTA POPULAR 2024”</t>
  </si>
  <si>
    <t>https://www.compraspublicas.gob.ec/ProcesoContratacion/compras/PC/informacionProcesoContratacion2.cpe?idSoliCompra=nl8K6i1uz9A0tZwM9K72H4bSlysoe6_qX_2F5mHAhco,</t>
  </si>
  <si>
    <t>IC-CNE-DPA-012-2024</t>
  </si>
  <si>
    <t>CONTRATAR EL SERVICIO DE ORGANIZACIÓN Y LOGÍSTICA PARA LA INAUGURACIÓN DEL PROCESO ELECTORAL PARA LA "REFERÉNDUM Y CONSULTA POPULAR 2024"</t>
  </si>
  <si>
    <t>https://www.compraspublicas.gob.ec/ProcesoContratacion/compras/NCO/NCORegistroDetalle.cpe?&amp;id=qUt78jMbvc-QQyqYbS8HvtX-PVUYab_6vMIWWkj3pS0,&amp;op=1</t>
  </si>
  <si>
    <t>IC-CNE-DPA-013-2024</t>
  </si>
  <si>
    <t>COMPRA DE 305 METROS DE CABLE DE RED Y COMPONENTES PARA EL REFERÉNDUM Y CONSULTA POPULAR 2024</t>
  </si>
  <si>
    <t>https://www.compraspublicas.gob.ec/ProcesoContratacion/compras/NCO/NCORegistroDetalle.cpe?&amp;id=qRUoGKsCKYCng-WknH6L12NjZPq5tdhHqX--yxWGk98,&amp;op=1</t>
  </si>
  <si>
    <t>IC-CNE-DPA-014-2024</t>
  </si>
  <si>
    <t>ALQUILER DE GENERADOR ELÉCTRICO DE CONTINGENCIA PARA EL CPE PARA EL "REFERÉNDUM Y CONSULTA POPULAR 2024"</t>
  </si>
  <si>
    <t>https://www.compraspublicas.gob.ec/ProcesoContratacion/compras/NCO/NCORegistroDetalle.cpe?&amp;id=a0dCc34XucVir7Ep2iXFkTx3y7dYD5e5jkOFPAZDBh8,&amp;op=1</t>
  </si>
  <si>
    <t>IC-CNE-DPA-015-2024</t>
  </si>
  <si>
    <t>IMPRESIÓN DE DOCUMENTOS PARA EL PROCESO ELECTORAL PARA EL “REFERÉNDUM Y CONSULTA POPULAR 2024”</t>
  </si>
  <si>
    <t>https://www.compraspublicas.gob.ec/ProcesoContratacion/compras/NCO/NCORegistroDetalle.cpe?&amp;id=2huPjJ-bMk_5yimk21vcILouOAipUMnVBvlmLO8TtI0,&amp;op=1</t>
  </si>
  <si>
    <t xml:space="preserve"> NIC-0160025340001-2024-00034 </t>
  </si>
  <si>
    <t>ADQUIRIR MATERIALES DE OFICINA PARA LA DELEGACIÓN PROVINCIAL DEL ?REFERÉNDUM Y CONSULTA POPULAR 2024?</t>
  </si>
  <si>
    <t>https://www.compraspublicas.gob.ec/ProcesoContratacion/compras/NCO/NCORegistroDetalle.cpe?&amp;id=L4NLHFkQtnBSgMpKox01TTlwTgURdtkq6H576YQLjEQ,&amp;op=1</t>
  </si>
  <si>
    <t xml:space="preserve"> NIC-0160025340001-2024-00036 </t>
  </si>
  <si>
    <t>CONTRATACIÓN DE HOSPEDAJE Y TRASLADOS EN LA PROVINCIA DE AZUAY PARA EL PROGRAMA DE OBSERVACIÓN ELECTORAL EN EL MARCO DEL REFERÉNDUM Y CONSULTA POPULAR</t>
  </si>
  <si>
    <t>https://www.compraspublicas.gob.ec/ProcesoContratacion/compras/NCO/NCORegistroDetalle.cpe?&amp;id=Kjpl5701pAfbrRRVoUHxKvFc3tatwaZVasC8k0Es47c,&amp;op=1</t>
  </si>
  <si>
    <t xml:space="preserve"> NIC-0160025340001-2024-00041 </t>
  </si>
  <si>
    <t>IMPRESIÓN DE DOCUMENTOS PARA EL PROCESO ELECTORAL PARA EL "REFERÉNDUM Y CONSULTA POPULAR 2024"</t>
  </si>
  <si>
    <t>https://www.compraspublicas.gob.ec/ProcesoContratacion/compras/NCO/NCORegistroDetalle.cpe?&amp;id=GqP2Ltn-GlYv8OtWpLEDBLjtp-y7NSS4hq30a4WPNnc,&amp;op=1</t>
  </si>
  <si>
    <t>DELEGACIÓN PROVINCIA ELECTORAL DE AZUAY</t>
  </si>
  <si>
    <t>RENATO TEODORO MALDONADO GÓNZALEZ</t>
  </si>
  <si>
    <r>
      <t>(07) 283-1476 EXTENSIÓN 260</t>
    </r>
    <r>
      <rPr>
        <sz val="12"/>
        <color theme="1"/>
        <rFont val="Calibri"/>
        <family val="2"/>
      </rPr>
      <t/>
    </r>
  </si>
  <si>
    <t>IC-CNE-DPA-018-2024</t>
  </si>
  <si>
    <t>ADQUIRIR MATERIALES DE OFICINA PARA LA DELEGACIÓN PROVINCIAL DEL "REFERÉNDUM Y CONSULTA POPULAR 2024"</t>
  </si>
  <si>
    <t>https://www.compraspublicas.gob.ec/ProcesoContratacion/compras/NCO/NCORegistroDetalle.cpe?&amp;id=VDuorgONH5w4MQeBA22_SNepaKfQTS0pTcJuAJIhTYI,&amp;op=1</t>
  </si>
  <si>
    <t>SIE-CNE-DPA-2024-003</t>
  </si>
  <si>
    <t>CONTRATACIÓN DEL ARRENDAMIENTO DE EQUIPOS INFORMÁTICOS</t>
  </si>
  <si>
    <t>https://www.compraspublicas.gob.ec/ProcesoContratacion/compras/PC/informacionProcesoContratacion2.cpe?idSoliCompra=Z3qCtmddRrcNhuGCXOvie3hz0QQQtt3Zrjtz7FtUEeo,</t>
  </si>
  <si>
    <t>NO SE REGISTRAN PROCESOS</t>
  </si>
  <si>
    <t>Fecha de publicacion</t>
  </si>
  <si>
    <t>Codigo del proceso</t>
  </si>
  <si>
    <t>Presupuesto referencial - USD</t>
  </si>
  <si>
    <t>Partida presupuestaria</t>
  </si>
  <si>
    <t>Monto de la adjudicacion - usd</t>
  </si>
  <si>
    <t>Etapa de la contratacion</t>
  </si>
  <si>
    <t>Identificacion del contratista</t>
  </si>
  <si>
    <t>Link para descargar el proceso de contratacion desde el portal de compras publicas</t>
  </si>
  <si>
    <t>NIC-0160025340001-2024-00046</t>
  </si>
  <si>
    <t>INFIMA CUANTÍA</t>
  </si>
  <si>
    <t>CONTRATACIÓN DEL SERVICIO DE ELABORACIÓNDEMATERIAL COMUNICACIONAL, FILMACIÓN DE VIDEOS INSTITUCIONALES SOBRE LASACTIVIDADES QUE DESARROLLARÁ LA DELEGACIÓN PROVINCIAL ELECTORAL DEL AZUAY</t>
  </si>
  <si>
    <t xml:space="preserve"> 0105360283001</t>
  </si>
  <si>
    <t>https://delegaciones.cne.gob.ec/wp-content/uploads/2024/07/Necesidades-de-Contratacion-y-Recepcion-de-Proformas_NIC-0160025340001-2024-00046.pdf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</si>
  <si>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</si>
  <si>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</si>
  <si>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</si>
  <si>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</si>
  <si>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ING. TEODORO MALDONADO GÓNZALEZ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</si>
  <si>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</si>
  <si>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</si>
  <si>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</si>
  <si>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Enlace para la busqueda de procesos de contratacion desde el Sistema Oficial de Contratacion Publica</t>
  </si>
  <si>
    <t>Institucion</t>
  </si>
  <si>
    <t>Descripcion</t>
  </si>
  <si>
    <t>Procesos de Contratacion Publica</t>
  </si>
  <si>
    <t>Descripcion del campo</t>
  </si>
  <si>
    <t>Fecha en la que se publico el proceso de contratacion</t>
  </si>
  <si>
    <t>Codigo de identificacion asignado al proceso de contratacion</t>
  </si>
  <si>
    <t>Tipo de proceso de contratacion; como licitacion; concurso; subasta; entre otros</t>
  </si>
  <si>
    <t>Descripcion del objeto o bien que se esta buscando contratar</t>
  </si>
  <si>
    <t>Presupuesto referencial</t>
  </si>
  <si>
    <t>Monto del presupuesto referencial</t>
  </si>
  <si>
    <t>Numero de la partida presupuestaria</t>
  </si>
  <si>
    <t>Monto de la adjudicacion - USD</t>
  </si>
  <si>
    <t>Monto total adjudicado para el proceso de contratacion en dolares estadounidenses</t>
  </si>
  <si>
    <t>Etapa actual en la que se encuentra el proceso de contratacion</t>
  </si>
  <si>
    <t xml:space="preserve">RUC  de la empresa o persona contratista </t>
  </si>
  <si>
    <t>Link para descargar el proceso de contratacion desde el portal de comprass publicas</t>
  </si>
  <si>
    <t>Enlace que permite descargar los detalles completos del proceso de contratacion desde el portal de compras publica</t>
  </si>
  <si>
    <t>NIC-0160025340001-2024-00047</t>
  </si>
  <si>
    <t xml:space="preserve">EN EJECUCIÓN </t>
  </si>
  <si>
    <t>https://www.compraspublicas.gob.ec/ProcesoContratacion/compras/NCO/NCORegistroDetalle.cpe?&amp;id=GUusghUbvBYdE6aKcM30DvRqDrnK5vLjUqZjyYJJGqg,&amp;op=1</t>
  </si>
  <si>
    <t>ING. RENATO TEODORO MALDONADO GONZALEZ</t>
  </si>
  <si>
    <t>(07) 2831050 EXTENSION 180</t>
  </si>
  <si>
    <t xml:space="preserve">Procesos de Contratación Pública / durante el mes de Agosto no se han realizado procesos de contratación pública </t>
  </si>
  <si>
    <t>NIC-0160025340001-2024-00052</t>
  </si>
  <si>
    <t>CONTRATACIÓN DEL SERVICIO DE PROVISIÓN DE COMBUSTIBLES PARA LOS VEHÍCULOS INSTITUCIONALES DE LA DELEGACIÓN PROVINCIAL ELECTORAL</t>
  </si>
  <si>
    <t>https://www.compraspublicas.gob.ec/ProcesoContratacion/compras/NCO/NCORegistroDetalle.cpe?&amp;id=RPYJbCVxQJJZFsQol3Kn3nNkdEKUrY7-w3qAeqMtJwM,&amp;op=1</t>
  </si>
  <si>
    <t>MCS-CNE-DPA-2024-00001</t>
  </si>
  <si>
    <t>MENOR CUANTIA</t>
  </si>
  <si>
    <t>CONTRATACIÓN DEL SERVICIO DE MANTENIMIENTO DEL EDIFICIO DE LA DELEGACIÓN PROVINCIAL ELECTORAL DEL AZUAY</t>
  </si>
  <si>
    <t>https://www.compraspublicas.gob.ec/ProcesoContratacion/compras/PC/informacionProcesoContratacion2.cpe?idSoliCompra=eQz29KOgcIq1hcl5SFueiJ334IhYOBF2bv-zlQar6MI,</t>
  </si>
  <si>
    <t>Consejo Nacional Electoral</t>
  </si>
  <si>
    <t xml:space="preserve">Procesos de Contratación Pública </t>
  </si>
  <si>
    <t>Presupuesto referencial USD</t>
  </si>
  <si>
    <t>Monto de la adjudicacion usd</t>
  </si>
  <si>
    <t>NIC-0160025340001-2024-00057</t>
  </si>
  <si>
    <t>CONTRATACION DEL SERVICIO DE PROVISION DE COMBUSTIBLES PARA LOS VEHICULOS INSTITUCIONALES DE LA DELEGACION PROVINCIAL ELECTORAL DE AZUAY</t>
  </si>
  <si>
    <t>0190343588001</t>
  </si>
  <si>
    <t>www.compraspublicas.gob.ec/ProcesoContratacion/compras/NCO/NCORegistroDetalle.cpe?&amp;id=sh6vLvmpZLtZvQJGepI-_pUaGGbrN3LidvLkbziDwq4,&amp;op=1</t>
  </si>
  <si>
    <t>SIE-CNE-DPA-2024-0004</t>
  </si>
  <si>
    <t>SUBASTA INVERSA ELECTRONICA</t>
  </si>
  <si>
    <t>CONTRATACION DEL SERVICIO DE IMPRESION, COMPAGINACION, ETIQUETADO, EMBALAJE, Y DESPACHO DE MATERIALES DIDACTICOS PARA LA CAPACITACION ELECCIONES GENERALES 2025</t>
  </si>
  <si>
    <t>1713056610001</t>
  </si>
  <si>
    <t>www.compraspublicas.gob.ec/ProcesoContratacion/compras/PC/informacionProcesoContratacion2.cpe?idSoliCompra=_Ro6UzOVg5DEwRSz233BlMQ2gmRkCN-RfZBgw5Aij8U,</t>
  </si>
  <si>
    <t>NIC-0160025340001-2024-00069</t>
  </si>
  <si>
    <t>CONTRATACION DEL SERVICIO DE MANTENIMIENTO PREVENTIVO Y CORRECTIVO PARA LOS VEHICULOS INSTITUCIONALES DE LA DELEGACION PROVINCIAL ELECTORAL DE AZUAY</t>
  </si>
  <si>
    <t>0103761243001</t>
  </si>
  <si>
    <t>www.compraspublicas.gob.ec/ProcesoContratacion/compras/NCO/NCORegistroDetalle.cpe?&amp;id=ETUJtaOdBVF2OnyoM1QgDqgyXNcw7adeeMfRLg9-Ams,&amp;op=1</t>
  </si>
  <si>
    <t>MCS-CNE-DPA-2024-00002</t>
  </si>
  <si>
    <t>CONTRATAR EL SERVICIO DE ORGANIZACION Y LOGISTICA PARA EVENTOS EN LAS ELECCIONES GENERALES 2025</t>
  </si>
  <si>
    <t>PUBLICADO</t>
  </si>
  <si>
    <t>www.compraspublicas.gob.ec/ProcesoContratacion/compras/PC/informacionProcesoContratacion2.cpe?idSoliCompra=0XPZx1PsQ6BYtWQ1Z5t7dl9eaQUNHPZ17WzA9FxxIho,</t>
  </si>
  <si>
    <t>NIC-0160025340001-2024-00082</t>
  </si>
  <si>
    <t>SERVICIO DE IMPRESION DE TALONARIOS, BAKING, BANNERS, LONAS CON LISTADO DE MJRV Y MESA DE ATENCION PREFERENTE</t>
  </si>
  <si>
    <t>0302164298001</t>
  </si>
  <si>
    <t>www.compraspublicas.gob.ec/ProcesoContratacion/compras/NCO/NCORegistroDetalle.cpe?&amp;id=ZA-eKyj0hjNwDPpOpPhYW22KTMlvuPChckLsdYitFWw,&amp;op=1</t>
  </si>
  <si>
    <t>NIC-0160025340001-2024-00079</t>
  </si>
  <si>
    <t>SERVICIO DE ALQUILER DE COPIADORAS, IMPRESORAS MULTIFUNCION PARA EL RECUENTO DE ACTAS DE ESCRUTINIO Y REPORTES EN LAS ELECCIONES 2025</t>
  </si>
  <si>
    <t>1790189163001</t>
  </si>
  <si>
    <t>www.compraspublicas.gob.ec/ProcesoContratacion/compras/NCO/NCORegistroDetalle.cpe?&amp;id=b3jpeK6CTlnZVUMfrK11e23txnH0_Ct6bwMcpxuneew,&amp;op=1</t>
  </si>
  <si>
    <t>NIC-0160025340001-2024-00083</t>
  </si>
  <si>
    <t>CONTRATAR EL SERVICIO DE ALQUILER DE CAMARA DE FOTOS Y VIDEO PARA LAS ELECCIONES GENERALES 2025</t>
  </si>
  <si>
    <t>1002160719001</t>
  </si>
  <si>
    <t>www.compraspublicas.gob.ec/ProcesoContratacion/compras/NCO/NCORegistroDetalle.cpe?&amp;id=YG0p-S7tkioQqZrAPOJhbJP-qjKh8axKvS_5msND2Bw,&amp;op=1</t>
  </si>
  <si>
    <t>MCS-CNE-DPA-2024-0003</t>
  </si>
  <si>
    <t>CONTRATACION DEL SERVICIO DE TRANSPORTE AEREO PARA LOS SERVIDORES DE LA DELEGACION ELECTORAL</t>
  </si>
  <si>
    <t>www.compraspublicas.gob.ec/ProcesoContratacion/compras/PC/informacionProcesoContratacion2.cpe?idSoliCompra=G2NVr1Bc54Euq1plGT-v-OlXi0weNpkiK-INPjVMbHc,</t>
  </si>
  <si>
    <t>NIC-0160025340001-2024-00084</t>
  </si>
  <si>
    <t>CONTRATAR EL SERVICIO DE ALQUILER DE EQUIPOS INFORMATICOS, PARA LAS ELECCIONES GENERALES 2025</t>
  </si>
  <si>
    <t>0301437950001</t>
  </si>
  <si>
    <t>www.compraspublicas.gob.ec/ProcesoContratacion/compras/NCO/NCORegistroDetalle.cpe?&amp;id=354Mt-oGR1Y61vN0Bu30x44l8a1gnbRE4JLWeXuLv98,&amp;op=1</t>
  </si>
  <si>
    <t>SIE-CNE-DPA-2024-00005</t>
  </si>
  <si>
    <t>CONTRATACION DEL SERVICIO DE TRANSPORTE DE PERSONAL PARA ELABORACION DE BASE DE DATOS, NOTIFICACION Y CAPACITACION A MJRV</t>
  </si>
  <si>
    <t>DESIERTO</t>
  </si>
  <si>
    <t>www.compraspublicas.gob.ec/ProcesoContratacion/compras/PC/informacionProcesoContratacion2.cpe?idSoliCompra=fpFtstcLtEn6RKltix03jyvA7fNOnnb9OzUNl6DoVSU,</t>
  </si>
  <si>
    <t>Mensual</t>
  </si>
  <si>
    <t>DELEGACION PROVINCIAL ELECTORAL DE AZUAY</t>
  </si>
  <si>
    <t>ING RENATO TEODORO MALDONADO GONZALEZ</t>
  </si>
  <si>
    <t>072831050 EXTENSION 180</t>
  </si>
  <si>
    <t xml:space="preserve"> Presupuesto referencial - USD</t>
  </si>
  <si>
    <t xml:space="preserve">Monto del presupuesto referencial </t>
  </si>
  <si>
    <t>Numero de la partida presupuestaria Informacion</t>
  </si>
  <si>
    <t xml:space="preserve">Monto total adjudicado para el proceso de contratacion en dolares estadounidenses </t>
  </si>
  <si>
    <t>SIE-CNE-DPA-2024-00007</t>
  </si>
  <si>
    <t>CONTRATACIÓN DEL SERVICIO DE TRANSPORTE DE PERSONAL PARA ELABORACIÓN DE BASE DE DATOS, NOTIFICACIÓN Y CAPACITACIÓN A MJRV</t>
  </si>
  <si>
    <t>EJECUCION DE CONTRATO</t>
  </si>
  <si>
    <t>0190419487001</t>
  </si>
  <si>
    <t>compraspublicas.gob.ec/ProcesoContratacion/compras/PC/informacionProcesoContratacion2.cpe?idSoliCompra=FNfxrF6sdyzVpbLONyJsjm5QRE1O5eFyacTFZfvAVEU,</t>
  </si>
  <si>
    <t>SIE-CNE-DPA-2024-00008</t>
  </si>
  <si>
    <t>CONTRATAR EL SERVICIO DE TRANSPORTE PARA EL TRASLADO DE OPERADORES Y KITS TECNICOS DESDE LOS CDAS ELECCIONES GENERALES 2025</t>
  </si>
  <si>
    <t>0190309924001</t>
  </si>
  <si>
    <t>compraspublicas.gob.ec/ProcesoContratacion/compras/PC/informacionProcesoContratacion2.cpe?idSoliCompra=G-RK1Q643b3a6DxZM3qQC8tSCc97LecdJjHiEUECgtE,</t>
  </si>
  <si>
    <t>RE-CEP-CNE-DPA-2024-0002</t>
  </si>
  <si>
    <t>REGIMEN ESPECIAL</t>
  </si>
  <si>
    <t>CONTRATACION DEL SERVICIO DE INTERNET PARA LA DELEGACION PROVINCIAL ELECTORAL DEL AZUAY</t>
  </si>
  <si>
    <t>0160050020001</t>
  </si>
  <si>
    <t>compraspublicas.gob.ec/ProcesoContratacion/compras/PC/informacionProcesoContratacion2.cpe?idSoliCompra=9iLYrwmFxyhxE2BHFLTH7LvvjeWoJyMF01qnNWjsyWs,</t>
  </si>
  <si>
    <t>NIC-0160025340001-2024-00091</t>
  </si>
  <si>
    <t>CONTRATAR EL SERVICIO DE MANTENIMIENTO DEL CENTRO DE CÓMPUTO DE LA DELEGACIÓN PROVINCIAL ELECTORAL DE AZUAY, PARA LAS ELECCIONES GENERALES 2025</t>
  </si>
  <si>
    <t>0104821756001</t>
  </si>
  <si>
    <t>https://delegaciones.cne.gob.ec/wp-content/uploads/2024/12/NIC-0160025340001-2024-00091.pdf</t>
  </si>
  <si>
    <t>NIC-0160025340001-2024-00098</t>
  </si>
  <si>
    <t>IMPRESIÓN DE DOCUMENTOS: BOLETAS DE CITACIÓN PARA EL PROCESO ELECCIONES GENERALES 2025</t>
  </si>
  <si>
    <t>1717607707001</t>
  </si>
  <si>
    <t>https://delegaciones.cne.gob.ec/wp-content/uploads/2024/12/NIC-0160025340001-2024-00098.pdf</t>
  </si>
  <si>
    <t>NIC-0160025340001-2024-00101</t>
  </si>
  <si>
    <t>CONTRATACIÓN DE HOSPEDAJE Y TRASLADOS EN LA PROVINCIA DE AZUAY PARA EL PROGRAMA DE OBSERVACIÓN ELECTORAL EN EL MARCO DE LAS ELECCIONES GENERALES 2025</t>
  </si>
  <si>
    <t>0190473767001</t>
  </si>
  <si>
    <t>https://delegaciones.cne.gob.ec/wp-content/uploads/2024/12/NIC-0160025340001-2024-00101.pdf</t>
  </si>
  <si>
    <t>NIC-0160025340001-2024-00096</t>
  </si>
  <si>
    <t>CONTRATACIÓN DEL SERVICIO DE RASTREO SATELITAL DE PARA LOS VEHICULOS DE LA DELEGACION PROVINCIAL DEL AZUAY</t>
  </si>
  <si>
    <t>https://delegaciones.cne.gob.ec/wp-content/uploads/2024/12/NIC-0160025340001-2024-00096.pdf</t>
  </si>
  <si>
    <t> NIC-0160025340001-2024-00104</t>
  </si>
  <si>
    <t>CONTRATACIÓN DEL SERVICIO DE MANTENIMIENTO CORRECTIVO DEL MODULO DE LAZO DEL SISTEMA CONTRAINCENDIOS DEL EDIFICIO DE LA DELEGACIÓN PROVINCIAL ELECTORAL</t>
  </si>
  <si>
    <t>1707593735001</t>
  </si>
  <si>
    <t>https://delegaciones.cne.gob.ec/wp-content/uploads/2024/12/NIC-0160025340001-2024-00104.pdf</t>
  </si>
  <si>
    <t>NIC-0160025340001-2024-00107</t>
  </si>
  <si>
    <t>CONTRATAR EL SERVICIO DE MANTENIMIENTO PREVENTIVO Y CORRECTIVO DE LAS INSTALACIONES DEL CPE PARA EL PROCESO ELECCIONES GENERALES 2025</t>
  </si>
  <si>
    <t>0104059662001</t>
  </si>
  <si>
    <t>https://delegaciones.cne.gob.ec/wp-content/uploads/2024/12/NIC-0160025340001-2024-00107.pdf</t>
  </si>
  <si>
    <t>NO DISPONIBLE</t>
  </si>
  <si>
    <t>Procesos de Contratacion Publica, durante el mes de diciembre no hemos tenido procesos de contratacion</t>
  </si>
  <si>
    <t xml:space="preserve">Fecha en la que se publico el proceso de contratacion </t>
  </si>
  <si>
    <t xml:space="preserve">Codigo de identificacion asignado al proceso de contratacion </t>
  </si>
  <si>
    <t xml:space="preserve">Tipo de proceso de contratacion; como licitacion; concurso; subasta; entre otros </t>
  </si>
  <si>
    <t xml:space="preserve">Descripcion del objeto o bien que se esta buscando contratar </t>
  </si>
  <si>
    <t xml:space="preserve">Numero de la partida presupuestaria Informacion </t>
  </si>
  <si>
    <t xml:space="preserve">Etapa actual en la que se encuentra el proceso de contratacion </t>
  </si>
  <si>
    <t xml:space="preserve">Enlace que permite descargar los detalles completos del proceso de contratacion desde el portal de compras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</si>
</sst>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&quot;$&quot;\-#,##0.00"/>
    <numFmt numFmtId="164" formatCode="_-&quot;$&quot;* #,##0.00_-;\-&quot;$&quot;* #,##0.00_-;_-&quot;$&quot;* &quot;-&quot;??_-;_-@_-"/>
    <numFmt numFmtId="165" formatCode="yyyy/mm/dd;@"/>
    <numFmt numFmtId="166" formatCode="yyyy/mm/dd"/>
    <numFmt numFmtId="167" formatCode="yyyy/mm/d"/>
    <numFmt numFmtId="168" formatCode="#.##_ ;\-#.##\ "/>
    <numFmt numFmtId="169" formatCode="yyyy&quot;-&quot;mm&quot;-&quot;dd"/>
  </numFmts>
  <fonts count="35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scheme val="minor"/>
    </font>
    <font>
      <sz val="12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name val="Arial"/>
      <family val="2"/>
      <scheme val="minor"/>
    </font>
    <font>
      <u/>
      <sz val="12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u/>
      <sz val="9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 (Cuerpo)"/>
    </font>
    <font>
      <sz val="9"/>
      <color rgb="FF333333"/>
      <name val="Arial (Cuerpo)"/>
    </font>
    <font>
      <sz val="9"/>
      <color theme="1"/>
      <name val="Arial"/>
      <family val="2"/>
    </font>
    <font>
      <sz val="9"/>
      <color rgb="FF000000"/>
      <name val="Calibri"/>
      <family val="2"/>
    </font>
    <font>
      <sz val="10"/>
      <name val="Arial"/>
      <family val="2"/>
      <scheme val="minor"/>
    </font>
    <font>
      <sz val="11"/>
      <color theme="1"/>
      <name val="Arial (Cuerpo)"/>
    </font>
    <font>
      <sz val="11"/>
      <color rgb="FF333333"/>
      <name val="Arial (Cuerpo)"/>
    </font>
    <font>
      <sz val="11"/>
      <name val="Arial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theme="1"/>
      <name val="Arial (Cuerpo)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164" fontId="14" fillId="0" borderId="2" xfId="2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vertical="center" wrapText="1"/>
    </xf>
    <xf numFmtId="8" fontId="14" fillId="0" borderId="2" xfId="2" applyNumberFormat="1" applyFont="1" applyFill="1" applyBorder="1" applyAlignment="1">
      <alignment horizontal="right" vertical="center"/>
    </xf>
    <xf numFmtId="8" fontId="13" fillId="0" borderId="2" xfId="2" applyNumberFormat="1" applyFont="1" applyBorder="1" applyAlignment="1">
      <alignment horizontal="right" vertical="center" wrapText="1"/>
    </xf>
    <xf numFmtId="8" fontId="13" fillId="4" borderId="2" xfId="2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justify" vertical="center" wrapText="1"/>
    </xf>
    <xf numFmtId="0" fontId="7" fillId="0" borderId="1" xfId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8" fontId="23" fillId="4" borderId="2" xfId="2" applyNumberFormat="1" applyFont="1" applyFill="1" applyBorder="1" applyAlignment="1">
      <alignment horizontal="right" vertical="center" wrapText="1"/>
    </xf>
    <xf numFmtId="0" fontId="17" fillId="0" borderId="1" xfId="1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64" fontId="29" fillId="0" borderId="2" xfId="2" applyFont="1" applyBorder="1" applyAlignment="1">
      <alignment horizontal="center" vertical="center"/>
    </xf>
    <xf numFmtId="0" fontId="28" fillId="0" borderId="2" xfId="1" applyFont="1" applyBorder="1" applyAlignment="1">
      <alignment wrapText="1"/>
    </xf>
    <xf numFmtId="167" fontId="8" fillId="0" borderId="1" xfId="0" applyNumberFormat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168" fontId="29" fillId="0" borderId="2" xfId="2" applyNumberFormat="1" applyFont="1" applyBorder="1" applyAlignment="1">
      <alignment horizontal="center" vertical="center"/>
    </xf>
    <xf numFmtId="0" fontId="7" fillId="0" borderId="2" xfId="1" applyBorder="1" applyAlignment="1">
      <alignment wrapText="1"/>
    </xf>
    <xf numFmtId="1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0" xfId="2" applyNumberFormat="1" applyFont="1" applyAlignment="1">
      <alignment horizontal="center" vertical="center"/>
    </xf>
    <xf numFmtId="164" fontId="29" fillId="0" borderId="0" xfId="2" applyFont="1" applyAlignment="1">
      <alignment horizontal="center" vertical="center"/>
    </xf>
    <xf numFmtId="0" fontId="15" fillId="0" borderId="0" xfId="3" applyAlignment="1">
      <alignment wrapText="1"/>
    </xf>
    <xf numFmtId="0" fontId="29" fillId="0" borderId="0" xfId="0" applyFont="1" applyAlignment="1">
      <alignment horizontal="center" vertical="center" wrapText="1"/>
    </xf>
    <xf numFmtId="0" fontId="29" fillId="0" borderId="0" xfId="2" quotePrefix="1" applyNumberFormat="1" applyFont="1" applyAlignment="1">
      <alignment horizontal="center" vertical="center"/>
    </xf>
    <xf numFmtId="0" fontId="7" fillId="0" borderId="0" xfId="1" applyAlignment="1">
      <alignment wrapText="1"/>
    </xf>
    <xf numFmtId="0" fontId="29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32" fillId="6" borderId="6" xfId="0" applyNumberFormat="1" applyFont="1" applyFill="1" applyBorder="1" applyAlignment="1">
      <alignment horizontal="center"/>
    </xf>
    <xf numFmtId="0" fontId="28" fillId="0" borderId="1" xfId="3" applyFont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Hipervínculo 2" xfId="3" xr:uid="{3BFD7E06-88BA-439D-B2AC-D33563AA35E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customschemas.google.com/relationships/workbookmetadata" Target="metadata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legaciones.cne.gob.ec/wp-content/uploads/2024/02/Necesidades-de-Contratacion-y-Recepcion-de-Proformas_PASAJES.pdf" TargetMode="External"/><Relationship Id="rId2" Type="http://schemas.openxmlformats.org/officeDocument/2006/relationships/hyperlink" Target="https://delegaciones.cne.gob.ec/wp-content/uploads/2024/02/Necesidades-de-Contratacion-y-Recepcion-de-Proformas_CORREOS.pdf" TargetMode="External"/><Relationship Id="rId1" Type="http://schemas.openxmlformats.org/officeDocument/2006/relationships/hyperlink" Target="https://delegaciones.cne.gob.ec/wp-content/uploads/2024/02/Necesidades-de-Contratacion-y-Recepcion-de-Proformas_COMBUSTIBL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elegaciones.cne.gob.ec/wp-content/uploads/2024/02/Necesidades-de-Contratacion-y-Recepcion-de-Proformas_VIDEOS-PUBLICITARIOS.pdf" TargetMode="External"/><Relationship Id="rId4" Type="http://schemas.openxmlformats.org/officeDocument/2006/relationships/hyperlink" Target="https://delegaciones.cne.gob.ec/wp-content/uploads/2024/02/Necesidades-de-Contratacion-y-Recepcion-de-Proformas_SUSCRIPCION-DIARIOS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praspublicas.gob.ec/ProcesoContratacion/compras/PC/buscarProceso.cpe?sg=1" TargetMode="External"/><Relationship Id="rId1" Type="http://schemas.openxmlformats.org/officeDocument/2006/relationships/hyperlink" Target="mailto:teodoromaldonado@cne.gob.ec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praspublicas.gob.ec/ProcesoContratacion/compras/NCO/NCORegistroDetalle.cpe?&amp;id=GUusghUbvBYdE6aKcM30DvRqDrnK5vLjUqZjyYJJGqg,&amp;op=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mpraspublicas.gob.ec/ProcesoContratacion/compras/PC/informacionProcesoContratacion2.cpe?idSoliCompra=_Ro6UzOVg5DEwRSz233BlMQ2gmRkCN-RfZBgw5Aij8U," TargetMode="External"/><Relationship Id="rId1" Type="http://schemas.openxmlformats.org/officeDocument/2006/relationships/hyperlink" Target="http://www.compraspublicas.gob.ec/ProcesoContratacion/compras/NCO/NCORegistroDetalle.cpe?&amp;id=sh6vLvmpZLtZvQJGepI-_pUaGGbrN3LidvLkbziDwq4,&amp;op=1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delegaciones.cne.gob.ec/wp-content/uploads/2024/12/NIC-0160025340001-2024-00104.pdf" TargetMode="External"/><Relationship Id="rId3" Type="http://schemas.openxmlformats.org/officeDocument/2006/relationships/hyperlink" Target="https://www.compraspublicas.gob.ec/ProcesoContratacion/compras/PC/informacionProcesoContratacion2.cpe?idSoliCompra=9iLYrwmFxyhxE2BHFLTH7LvvjeWoJyMF01qnNWjsyWs," TargetMode="External"/><Relationship Id="rId7" Type="http://schemas.openxmlformats.org/officeDocument/2006/relationships/hyperlink" Target="https://delegaciones.cne.gob.ec/wp-content/uploads/2024/12/NIC-0160025340001-2024-00096.pdf" TargetMode="External"/><Relationship Id="rId2" Type="http://schemas.openxmlformats.org/officeDocument/2006/relationships/hyperlink" Target="https://www.compraspublicas.gob.ec/ProcesoContratacion/compras/PC/informacionProcesoContratacion2.cpe?idSoliCompra=G-RK1Q643b3a6DxZM3qQC8tSCc97LecdJjHiEUECgtE," TargetMode="External"/><Relationship Id="rId1" Type="http://schemas.openxmlformats.org/officeDocument/2006/relationships/hyperlink" Target="https://www.compraspublicas.gob.ec/ProcesoContratacion/compras/PC/informacionProcesoContratacion2.cpe?idSoliCompra=FNfxrF6sdyzVpbLONyJsjm5QRE1O5eFyacTFZfvAVEU," TargetMode="External"/><Relationship Id="rId6" Type="http://schemas.openxmlformats.org/officeDocument/2006/relationships/hyperlink" Target="https://delegaciones.cne.gob.ec/wp-content/uploads/2024/12/NIC-0160025340001-2024-00101.pdf" TargetMode="External"/><Relationship Id="rId5" Type="http://schemas.openxmlformats.org/officeDocument/2006/relationships/hyperlink" Target="https://delegaciones.cne.gob.ec/wp-content/uploads/2024/12/NIC-0160025340001-2024-00098.pdf" TargetMode="External"/><Relationship Id="rId4" Type="http://schemas.openxmlformats.org/officeDocument/2006/relationships/hyperlink" Target="https://delegaciones.cne.gob.ec/wp-content/uploads/2024/12/NIC-0160025340001-2024-00091.pdf" TargetMode="External"/><Relationship Id="rId9" Type="http://schemas.openxmlformats.org/officeDocument/2006/relationships/hyperlink" Target="https://delegaciones.cne.gob.ec/wp-content/uploads/2024/12/NIC-0160025340001-2024-00107.pdf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delegaciones.cne.gob.ec/wp-content/uploads/2024/03/Ordenes-de-Compra-Catalogo-electronico.pdf" TargetMode="External"/><Relationship Id="rId2" Type="http://schemas.openxmlformats.org/officeDocument/2006/relationships/hyperlink" Target="https://delegaciones.cne.gob.ec/wp-content/uploads/2024/03/Ordenes-de-Compra-Catalogo-electronico.pdf" TargetMode="External"/><Relationship Id="rId1" Type="http://schemas.openxmlformats.org/officeDocument/2006/relationships/hyperlink" Target="https://delegaciones.cne.gob.ec/wp-content/uploads/2024/03/INFIMAS-CUANTIAS-PUBLICADAS-EN-EL-PORTAL-DEL-SERCOP.pdf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NCO/NCORegistroDetalle.cpe?&amp;id=Tn9E2VierLnin32SvIe4x7F2rCEBt9QPV1L8ij8X1b4,&amp;op=1" TargetMode="External"/><Relationship Id="rId3" Type="http://schemas.openxmlformats.org/officeDocument/2006/relationships/hyperlink" Target="https://www.compraspublicas.gob.ec/ProcesoContratacion/compras/NCO/NCORegistroDetalle.cpe?&amp;id=JqUtnboMPE_h9dn0k5arUUPXW3L7cyO9nT4tOVmIz5I,&amp;op=1" TargetMode="External"/><Relationship Id="rId7" Type="http://schemas.openxmlformats.org/officeDocument/2006/relationships/hyperlink" Target="https://www.compraspublicas.gob.ec/ProcesoContratacion/compras/PC/informacionProcesoContratacion2.cpe?idSoliCompra=a5bYS0Yyld7xLOnWtgNagQU9P07Xl8shnifS_Z2DkAw," TargetMode="External"/><Relationship Id="rId12" Type="http://schemas.openxmlformats.org/officeDocument/2006/relationships/hyperlink" Target="https://www.compraspublicas.gob.ec/ProcesoContratacion/compras/NCO/NCORegistroDetalle.cpe?&amp;id=Kjpl5701pAfbrRRVoUHxKvFc3tatwaZVasC8k0Es47c,&amp;op=1" TargetMode="External"/><Relationship Id="rId2" Type="http://schemas.openxmlformats.org/officeDocument/2006/relationships/hyperlink" Target="https://www.compraspublicas.gob.ec/ProcesoContratacion/compras/NCO/NCORegistroDetalle.cpe?&amp;id=Z8DbQnFc_ZYEXulJe0rL52J7tjjR7ymc_7U2EZrRIsU,&amp;op=1" TargetMode="External"/><Relationship Id="rId1" Type="http://schemas.openxmlformats.org/officeDocument/2006/relationships/hyperlink" Target="https://www.compraspublicas.gob.ec/ProcesoContratacion/compras/NCO/NCORegistroDetalle.cpe?&amp;id=jEQuw1AMp60-b_K9SfYLJB6BihvY-oHGFvTkQIZktPw,&amp;op=1" TargetMode="External"/><Relationship Id="rId6" Type="http://schemas.openxmlformats.org/officeDocument/2006/relationships/hyperlink" Target="https://www.compraspublicas.gob.ec/ProcesoContratacion/compras/PC/informacionProcesoContratacion2.cpe?idSoliCompra=nl8K6i1uz9A0tZwM9K72H4bSlysoe6_qX_2F5mHAhco," TargetMode="External"/><Relationship Id="rId11" Type="http://schemas.openxmlformats.org/officeDocument/2006/relationships/hyperlink" Target="https://www.compraspublicas.gob.ec/ProcesoContratacion/compras/NCO/NCORegistroDetalle.cpe?&amp;id=3jKnej41kwNYcIOC88ADyq78oSTvxwjK06Ou5aLU4t8,&amp;op=1" TargetMode="External"/><Relationship Id="rId5" Type="http://schemas.openxmlformats.org/officeDocument/2006/relationships/hyperlink" Target="https://www.compraspublicas.gob.ec/ProcesoContratacion/compras/NCO/NCORegistroDetalle.cpe?&amp;id=a0dCc34XucVir7Ep2iXFkTx3y7dYD5e5jkOFPAZDBh8,&amp;op=1" TargetMode="External"/><Relationship Id="rId10" Type="http://schemas.openxmlformats.org/officeDocument/2006/relationships/hyperlink" Target="https://www.compraspublicas.gob.ec/ProcesoContratacion/compras/NCO/NCORegistroDetalle.cpe?&amp;id=GqP2Ltn-GlYv8OtWpLEDBLjtp-y7NSS4hq30a4WPNnc,&amp;op=1" TargetMode="External"/><Relationship Id="rId4" Type="http://schemas.openxmlformats.org/officeDocument/2006/relationships/hyperlink" Target="https://www.compraspublicas.gob.ec/ProcesoContratacion/compras/NCO/NCORegistroDetalle.cpe?&amp;id=qRUoGKsCKYCng-WknH6L12NjZPq5tdhHqX--yxWGk98,&amp;op=1" TargetMode="External"/><Relationship Id="rId9" Type="http://schemas.openxmlformats.org/officeDocument/2006/relationships/hyperlink" Target="https://www.compraspublicas.gob.ec/ProcesoContratacion/compras/NCO/NCORegistroDetalle.cpe?&amp;id=L4NLHFkQtnBSgMpKox01TTlwTgURdtkq6H576YQLjEQ,&amp;op=1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praspublicas.gob.ec/ProcesoContratacion/compras/PC/informacionProcesoContratacion2.cpe?idSoliCompra=Z3qCtmddRrcNhuGCXOvie3hz0QQQtt3Zrjtz7FtUEeo," TargetMode="External"/><Relationship Id="rId1" Type="http://schemas.openxmlformats.org/officeDocument/2006/relationships/hyperlink" Target="https://www.compraspublicas.gob.ec/ProcesoContratacion/compras/NCO/NCORegistroDetalle.cpe?&amp;id=VDuorgONH5w4MQeBA22_SNepaKfQTS0pTcJuAJIhTYI,&amp;op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eodoromaldonado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elegaciones.cne.gob.ec/wp-content/uploads/2024/07/Necesidades-de-Contratacion-y-Recepcion-de-Proformas_NIC-0160025340001-2024-000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B1" workbookViewId="0">
      <selection activeCell="G2" sqref="G2"/>
    </sheetView>
  </sheetViews>
  <sheetFormatPr baseColWidth="10" defaultColWidth="12.54296875" defaultRowHeight="15" customHeight="1"/>
  <cols>
    <col min="1" max="1" width="25.81640625" customWidth="1"/>
    <col min="2" max="2" width="28.7265625" customWidth="1"/>
    <col min="3" max="3" width="24.7265625" customWidth="1"/>
    <col min="4" max="4" width="25.81640625" customWidth="1"/>
    <col min="5" max="5" width="20.1796875" customWidth="1"/>
    <col min="6" max="6" width="17.7265625" customWidth="1"/>
    <col min="7" max="7" width="33.54296875" customWidth="1"/>
    <col min="8" max="8" width="39.5429687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1640625" customWidth="1"/>
    <col min="14" max="26" width="10" customWidth="1"/>
  </cols>
  <sheetData>
    <row r="1" spans="1:26" ht="6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2" customFormat="1" ht="87.5">
      <c r="A2" s="23">
        <v>45310</v>
      </c>
      <c r="B2" s="24" t="s">
        <v>42</v>
      </c>
      <c r="C2" s="24" t="s">
        <v>43</v>
      </c>
      <c r="D2" s="25" t="s">
        <v>44</v>
      </c>
      <c r="E2" s="24">
        <v>1796.43</v>
      </c>
      <c r="F2" s="24" t="s">
        <v>45</v>
      </c>
      <c r="G2" s="26" t="s">
        <v>54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22" customFormat="1" ht="62.5">
      <c r="A3" s="23">
        <v>45316</v>
      </c>
      <c r="B3" s="24" t="s">
        <v>47</v>
      </c>
      <c r="C3" s="24" t="s">
        <v>43</v>
      </c>
      <c r="D3" s="25" t="s">
        <v>46</v>
      </c>
      <c r="E3" s="24">
        <v>182.5</v>
      </c>
      <c r="F3" s="24" t="s">
        <v>45</v>
      </c>
      <c r="G3" s="26" t="s">
        <v>57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22" customFormat="1" ht="62.5">
      <c r="A4" s="23">
        <v>45317</v>
      </c>
      <c r="B4" s="24" t="s">
        <v>48</v>
      </c>
      <c r="C4" s="24" t="s">
        <v>43</v>
      </c>
      <c r="D4" s="25" t="s">
        <v>49</v>
      </c>
      <c r="E4" s="24">
        <v>314</v>
      </c>
      <c r="F4" s="24" t="s">
        <v>45</v>
      </c>
      <c r="G4" s="26" t="s">
        <v>55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s="22" customFormat="1" ht="75">
      <c r="A5" s="23">
        <v>45310</v>
      </c>
      <c r="B5" s="24" t="s">
        <v>50</v>
      </c>
      <c r="C5" s="24" t="s">
        <v>43</v>
      </c>
      <c r="D5" s="25" t="s">
        <v>51</v>
      </c>
      <c r="E5" s="24">
        <v>1381.28</v>
      </c>
      <c r="F5" s="24" t="s">
        <v>45</v>
      </c>
      <c r="G5" s="26" t="s">
        <v>56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22" customFormat="1" ht="125">
      <c r="A6" s="23">
        <v>45310</v>
      </c>
      <c r="B6" s="24" t="s">
        <v>52</v>
      </c>
      <c r="C6" s="24" t="s">
        <v>43</v>
      </c>
      <c r="D6" s="25" t="s">
        <v>53</v>
      </c>
      <c r="E6" s="24">
        <v>4200</v>
      </c>
      <c r="F6" s="24" t="s">
        <v>45</v>
      </c>
      <c r="G6" s="26" t="s">
        <v>58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hyperlinks>
    <hyperlink ref="G2" r:id="rId1" xr:uid="{02AA42A1-658A-412D-8E0B-68FF7484FA0A}"/>
    <hyperlink ref="G4" r:id="rId2" xr:uid="{D0A017DA-CF09-4231-B051-E9E1D2BBDEAF}"/>
    <hyperlink ref="G5" r:id="rId3" xr:uid="{C863F07B-B3A4-4F11-9751-AFAE0E227D43}"/>
    <hyperlink ref="G3" r:id="rId4" xr:uid="{474A03AE-F0D3-4900-B0B2-1A22E8DE7A3D}"/>
    <hyperlink ref="G6" r:id="rId5" xr:uid="{F1BCD2BD-6169-4170-B263-1356D2F1C89A}"/>
  </hyperlinks>
  <pageMargins left="0.7" right="0.7" top="0.75" bottom="0.75" header="0" footer="0"/>
  <pageSetup orientation="landscape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6B40-B4CF-4731-A6B7-C5856DD21773}">
  <dimension ref="A1:B8"/>
  <sheetViews>
    <sheetView workbookViewId="0">
      <selection activeCell="H3" sqref="H3"/>
    </sheetView>
  </sheetViews>
  <sheetFormatPr baseColWidth="10" defaultRowHeight="12.5"/>
  <cols>
    <col min="1" max="2" width="37.36328125" customWidth="1"/>
  </cols>
  <sheetData>
    <row r="1" spans="1:2" ht="15.5">
      <c r="A1" s="61" t="s">
        <v>158</v>
      </c>
      <c r="B1" s="51">
        <v>45473</v>
      </c>
    </row>
    <row r="2" spans="1:2" ht="31">
      <c r="A2" s="61" t="s">
        <v>159</v>
      </c>
      <c r="B2" s="34" t="s">
        <v>9</v>
      </c>
    </row>
    <row r="3" spans="1:2" ht="31">
      <c r="A3" s="61" t="s">
        <v>160</v>
      </c>
      <c r="B3" s="34" t="s">
        <v>135</v>
      </c>
    </row>
    <row r="4" spans="1:2" ht="31">
      <c r="A4" s="61" t="s">
        <v>161</v>
      </c>
      <c r="B4" s="34" t="s">
        <v>162</v>
      </c>
    </row>
    <row r="5" spans="1:2" ht="46.5">
      <c r="A5" s="61" t="s">
        <v>163</v>
      </c>
      <c r="B5" s="62" t="s">
        <v>40</v>
      </c>
    </row>
    <row r="6" spans="1:2" ht="46.5">
      <c r="A6" s="61" t="s">
        <v>164</v>
      </c>
      <c r="B6" s="41" t="s">
        <v>137</v>
      </c>
    </row>
    <row r="7" spans="1:2" ht="15.5">
      <c r="A7" s="7" t="s">
        <v>165</v>
      </c>
      <c r="B7" s="19" t="s">
        <v>17</v>
      </c>
    </row>
    <row r="8" spans="1:2" ht="46.5">
      <c r="A8" s="4" t="s">
        <v>166</v>
      </c>
      <c r="B8" s="62" t="s">
        <v>15</v>
      </c>
    </row>
  </sheetData>
  <hyperlinks>
    <hyperlink ref="B5" r:id="rId1" xr:uid="{A7EEC465-4600-494E-A71E-682FF44DD11F}"/>
    <hyperlink ref="B8" r:id="rId2" xr:uid="{8CB44D72-C469-4833-84BD-8D1E9960D2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5A5C-8ABF-48FD-96A7-63B90FFDC646}">
  <dimension ref="A1:B13"/>
  <sheetViews>
    <sheetView topLeftCell="A10" workbookViewId="0">
      <selection activeCell="F12" sqref="F12"/>
    </sheetView>
  </sheetViews>
  <sheetFormatPr baseColWidth="10" defaultRowHeight="12.5"/>
  <cols>
    <col min="1" max="1" width="29.453125" bestFit="1" customWidth="1"/>
    <col min="2" max="2" width="56.1796875" bestFit="1" customWidth="1"/>
  </cols>
  <sheetData>
    <row r="1" spans="1:2" ht="15.5">
      <c r="A1" s="9" t="s">
        <v>167</v>
      </c>
      <c r="B1" s="10" t="s">
        <v>19</v>
      </c>
    </row>
    <row r="2" spans="1:2" ht="15.5">
      <c r="A2" s="9" t="s">
        <v>168</v>
      </c>
      <c r="B2" s="10" t="s">
        <v>169</v>
      </c>
    </row>
    <row r="3" spans="1:2" ht="15.5">
      <c r="A3" s="11" t="s">
        <v>22</v>
      </c>
      <c r="B3" s="11" t="s">
        <v>170</v>
      </c>
    </row>
    <row r="4" spans="1:2" ht="15.5">
      <c r="A4" s="12" t="s">
        <v>145</v>
      </c>
      <c r="B4" s="63" t="s">
        <v>171</v>
      </c>
    </row>
    <row r="5" spans="1:2" ht="15.5">
      <c r="A5" s="12" t="s">
        <v>146</v>
      </c>
      <c r="B5" s="63" t="s">
        <v>172</v>
      </c>
    </row>
    <row r="6" spans="1:2" ht="60.5" customHeight="1">
      <c r="A6" s="12" t="s">
        <v>28</v>
      </c>
      <c r="B6" s="64" t="s">
        <v>173</v>
      </c>
    </row>
    <row r="7" spans="1:2" ht="15.5">
      <c r="A7" s="12" t="s">
        <v>30</v>
      </c>
      <c r="B7" s="63" t="s">
        <v>174</v>
      </c>
    </row>
    <row r="8" spans="1:2" ht="15.5">
      <c r="A8" s="12" t="s">
        <v>175</v>
      </c>
      <c r="B8" s="63" t="s">
        <v>176</v>
      </c>
    </row>
    <row r="9" spans="1:2" ht="15.5">
      <c r="A9" s="12" t="s">
        <v>148</v>
      </c>
      <c r="B9" s="63" t="s">
        <v>177</v>
      </c>
    </row>
    <row r="10" spans="1:2" ht="73" customHeight="1">
      <c r="A10" s="12" t="s">
        <v>178</v>
      </c>
      <c r="B10" s="64" t="s">
        <v>179</v>
      </c>
    </row>
    <row r="11" spans="1:2" ht="31">
      <c r="A11" s="12" t="s">
        <v>150</v>
      </c>
      <c r="B11" s="64" t="s">
        <v>180</v>
      </c>
    </row>
    <row r="12" spans="1:2" ht="15.5">
      <c r="A12" s="12" t="s">
        <v>151</v>
      </c>
      <c r="B12" s="64" t="s">
        <v>181</v>
      </c>
    </row>
    <row r="13" spans="1:2" ht="46.5">
      <c r="A13" s="15" t="s">
        <v>182</v>
      </c>
      <c r="B13" s="64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4A94-011B-4099-A424-F269C0692CF0}">
  <dimension ref="A1:G2"/>
  <sheetViews>
    <sheetView topLeftCell="A2" workbookViewId="0">
      <selection activeCell="I2" sqref="I2"/>
    </sheetView>
  </sheetViews>
  <sheetFormatPr baseColWidth="10" defaultRowHeight="12.5"/>
  <sheetData>
    <row r="1" spans="1:7" ht="186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</row>
    <row r="2" spans="1:7" ht="252">
      <c r="A2" s="66">
        <v>45483</v>
      </c>
      <c r="B2" s="67" t="s">
        <v>184</v>
      </c>
      <c r="C2" s="67" t="s">
        <v>154</v>
      </c>
      <c r="D2" s="68" t="s">
        <v>51</v>
      </c>
      <c r="E2" s="69">
        <v>1098</v>
      </c>
      <c r="F2" s="67" t="s">
        <v>185</v>
      </c>
      <c r="G2" s="70" t="s">
        <v>186</v>
      </c>
    </row>
  </sheetData>
  <hyperlinks>
    <hyperlink ref="G2" r:id="rId1" xr:uid="{2C4E3585-F50D-4F16-8CE6-533156ED43C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7008-E456-44C1-A913-2FA93944526F}">
  <dimension ref="A1:B8"/>
  <sheetViews>
    <sheetView workbookViewId="0">
      <selection activeCell="H3" sqref="H3"/>
    </sheetView>
  </sheetViews>
  <sheetFormatPr baseColWidth="10" defaultRowHeight="12.5"/>
  <cols>
    <col min="1" max="1" width="28.90625" customWidth="1"/>
    <col min="2" max="2" width="34.26953125" customWidth="1"/>
  </cols>
  <sheetData>
    <row r="1" spans="1:2" ht="31">
      <c r="A1" s="4" t="s">
        <v>7</v>
      </c>
      <c r="B1" s="71">
        <v>45504</v>
      </c>
    </row>
    <row r="2" spans="1:2" ht="46.5">
      <c r="A2" s="4" t="s">
        <v>8</v>
      </c>
      <c r="B2" s="41" t="s">
        <v>9</v>
      </c>
    </row>
    <row r="3" spans="1:2" ht="31">
      <c r="A3" s="4" t="s">
        <v>10</v>
      </c>
      <c r="B3" s="41" t="s">
        <v>38</v>
      </c>
    </row>
    <row r="4" spans="1:2" ht="46.5">
      <c r="A4" s="4" t="s">
        <v>11</v>
      </c>
      <c r="B4" s="41" t="s">
        <v>187</v>
      </c>
    </row>
    <row r="5" spans="1:2" ht="62">
      <c r="A5" s="4" t="s">
        <v>12</v>
      </c>
      <c r="B5" s="72" t="s">
        <v>40</v>
      </c>
    </row>
    <row r="6" spans="1:2" ht="62">
      <c r="A6" s="4" t="s">
        <v>13</v>
      </c>
      <c r="B6" s="41" t="s">
        <v>188</v>
      </c>
    </row>
    <row r="7" spans="1:2" ht="62">
      <c r="A7" s="4" t="s">
        <v>14</v>
      </c>
      <c r="B7" s="41" t="s">
        <v>15</v>
      </c>
    </row>
    <row r="8" spans="1:2" ht="15.5">
      <c r="A8" s="7" t="s">
        <v>16</v>
      </c>
      <c r="B8" s="44" t="s">
        <v>17</v>
      </c>
    </row>
  </sheetData>
  <hyperlinks>
    <hyperlink ref="B7" r:id="rId1" xr:uid="{B0F7F648-0BD3-4052-95BB-B21BFAD46F56}"/>
    <hyperlink ref="B5" r:id="rId2" xr:uid="{5B04B8B5-A8C1-46A1-A0E7-78D535AF717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7B3C-24E6-4DD3-8BD3-2A5C118BCA6D}">
  <dimension ref="A1:B10"/>
  <sheetViews>
    <sheetView workbookViewId="0">
      <selection activeCell="E8" sqref="E8"/>
    </sheetView>
  </sheetViews>
  <sheetFormatPr baseColWidth="10" defaultRowHeight="12.5"/>
  <cols>
    <col min="1" max="1" width="25.6328125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15.5">
      <c r="A2" s="9" t="s">
        <v>20</v>
      </c>
      <c r="B2" s="10" t="s">
        <v>21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62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5AF3-0CF8-4C63-A379-635E027F69A3}">
  <dimension ref="A1:G2"/>
  <sheetViews>
    <sheetView workbookViewId="0">
      <selection activeCell="H4" sqref="H4"/>
    </sheetView>
  </sheetViews>
  <sheetFormatPr baseColWidth="10" defaultRowHeight="12.5"/>
  <sheetData>
    <row r="1" spans="1:7" ht="186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</row>
    <row r="2" spans="1:7" ht="14">
      <c r="A2" s="66"/>
      <c r="B2" s="67"/>
      <c r="C2" s="67"/>
      <c r="D2" s="68"/>
      <c r="E2" s="69"/>
      <c r="F2" s="67"/>
      <c r="G2" s="7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3E75-B1E2-4D0F-A361-08932F3C2729}">
  <dimension ref="A1:B8"/>
  <sheetViews>
    <sheetView workbookViewId="0">
      <selection activeCell="I2" sqref="I2"/>
    </sheetView>
  </sheetViews>
  <sheetFormatPr baseColWidth="10" defaultRowHeight="12.5"/>
  <cols>
    <col min="2" max="2" width="11.453125" bestFit="1" customWidth="1"/>
  </cols>
  <sheetData>
    <row r="1" spans="1:2" ht="93">
      <c r="A1" s="4" t="s">
        <v>7</v>
      </c>
      <c r="B1" s="71">
        <v>45535</v>
      </c>
    </row>
    <row r="2" spans="1:2" ht="108.5">
      <c r="A2" s="4" t="s">
        <v>8</v>
      </c>
      <c r="B2" s="41" t="s">
        <v>9</v>
      </c>
    </row>
    <row r="3" spans="1:2" ht="93">
      <c r="A3" s="4" t="s">
        <v>10</v>
      </c>
      <c r="B3" s="41" t="s">
        <v>38</v>
      </c>
    </row>
    <row r="4" spans="1:2" ht="124">
      <c r="A4" s="4" t="s">
        <v>11</v>
      </c>
      <c r="B4" s="41" t="s">
        <v>187</v>
      </c>
    </row>
    <row r="5" spans="1:2" ht="170.5">
      <c r="A5" s="4" t="s">
        <v>12</v>
      </c>
      <c r="B5" s="72" t="s">
        <v>40</v>
      </c>
    </row>
    <row r="6" spans="1:2" ht="170.5">
      <c r="A6" s="4" t="s">
        <v>13</v>
      </c>
      <c r="B6" s="41" t="s">
        <v>188</v>
      </c>
    </row>
    <row r="7" spans="1:2" ht="186">
      <c r="A7" s="4" t="s">
        <v>14</v>
      </c>
      <c r="B7" s="41" t="s">
        <v>15</v>
      </c>
    </row>
    <row r="8" spans="1:2" ht="15.5">
      <c r="A8" s="7" t="s">
        <v>16</v>
      </c>
      <c r="B8" s="44" t="s">
        <v>17</v>
      </c>
    </row>
  </sheetData>
  <hyperlinks>
    <hyperlink ref="B7" r:id="rId1" xr:uid="{06EC7807-D2BC-427E-B3CF-A26C68752484}"/>
    <hyperlink ref="B5" r:id="rId2" xr:uid="{47D6B656-4ECB-4307-A83F-6717563B4C1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806-D93E-4DDB-B4A7-A97D22E57C23}">
  <dimension ref="A1:B10"/>
  <sheetViews>
    <sheetView workbookViewId="0">
      <selection activeCell="E5" sqref="E5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31">
      <c r="A2" s="9" t="s">
        <v>20</v>
      </c>
      <c r="B2" s="34" t="s">
        <v>189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108F-6479-4C05-9FDE-4D3ED970239E}">
  <dimension ref="A1:G3"/>
  <sheetViews>
    <sheetView workbookViewId="0">
      <selection activeCell="K2" sqref="K2"/>
    </sheetView>
  </sheetViews>
  <sheetFormatPr baseColWidth="10" defaultRowHeight="12.5"/>
  <sheetData>
    <row r="1" spans="1:7" ht="186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</row>
    <row r="2" spans="1:7" ht="294">
      <c r="A2" s="66">
        <v>45547</v>
      </c>
      <c r="B2" s="67" t="s">
        <v>190</v>
      </c>
      <c r="C2" s="67" t="s">
        <v>154</v>
      </c>
      <c r="D2" s="68" t="s">
        <v>191</v>
      </c>
      <c r="E2" s="73">
        <v>352.23</v>
      </c>
      <c r="F2" s="67" t="s">
        <v>62</v>
      </c>
      <c r="G2" s="74" t="s">
        <v>192</v>
      </c>
    </row>
    <row r="3" spans="1:7" ht="238">
      <c r="A3" s="66">
        <v>45552</v>
      </c>
      <c r="B3" s="67" t="s">
        <v>193</v>
      </c>
      <c r="C3" s="67" t="s">
        <v>194</v>
      </c>
      <c r="D3" s="68" t="s">
        <v>195</v>
      </c>
      <c r="E3" s="73">
        <v>20157.12</v>
      </c>
      <c r="F3" s="67" t="s">
        <v>45</v>
      </c>
      <c r="G3" s="74" t="s">
        <v>196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3894-4A35-4597-8937-3E29C0B7819F}">
  <dimension ref="A1:B8"/>
  <sheetViews>
    <sheetView workbookViewId="0">
      <selection activeCell="E3" sqref="E3"/>
    </sheetView>
  </sheetViews>
  <sheetFormatPr baseColWidth="10" defaultRowHeight="12.5"/>
  <cols>
    <col min="1" max="1" width="36" customWidth="1"/>
    <col min="2" max="2" width="28" customWidth="1"/>
  </cols>
  <sheetData>
    <row r="1" spans="1:2" ht="31">
      <c r="A1" s="4" t="s">
        <v>7</v>
      </c>
      <c r="B1" s="71">
        <v>45565</v>
      </c>
    </row>
    <row r="2" spans="1:2" ht="31">
      <c r="A2" s="4" t="s">
        <v>8</v>
      </c>
      <c r="B2" s="41" t="s">
        <v>9</v>
      </c>
    </row>
    <row r="3" spans="1:2" ht="31">
      <c r="A3" s="4" t="s">
        <v>10</v>
      </c>
      <c r="B3" s="41" t="s">
        <v>38</v>
      </c>
    </row>
    <row r="4" spans="1:2" ht="46.5">
      <c r="A4" s="4" t="s">
        <v>11</v>
      </c>
      <c r="B4" s="41" t="s">
        <v>187</v>
      </c>
    </row>
    <row r="5" spans="1:2" ht="62">
      <c r="A5" s="4" t="s">
        <v>12</v>
      </c>
      <c r="B5" s="72" t="s">
        <v>40</v>
      </c>
    </row>
    <row r="6" spans="1:2" ht="62">
      <c r="A6" s="4" t="s">
        <v>13</v>
      </c>
      <c r="B6" s="41" t="s">
        <v>188</v>
      </c>
    </row>
    <row r="7" spans="1:2" ht="62">
      <c r="A7" s="4" t="s">
        <v>14</v>
      </c>
      <c r="B7" s="41" t="s">
        <v>15</v>
      </c>
    </row>
    <row r="8" spans="1:2" ht="15.5">
      <c r="A8" s="7" t="s">
        <v>16</v>
      </c>
      <c r="B8" s="44" t="s">
        <v>17</v>
      </c>
    </row>
  </sheetData>
  <hyperlinks>
    <hyperlink ref="B7" r:id="rId1" xr:uid="{EE1326E2-0F46-4C2C-987B-7AEEC5E4FD3E}"/>
    <hyperlink ref="B5" r:id="rId2" xr:uid="{D24AE7AA-7957-420B-A655-BA618EF6A1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7" sqref="B7"/>
    </sheetView>
  </sheetViews>
  <sheetFormatPr baseColWidth="10" defaultColWidth="12.54296875" defaultRowHeight="15" customHeight="1"/>
  <cols>
    <col min="1" max="2" width="63.453125" customWidth="1"/>
    <col min="3" max="24" width="10" customWidth="1"/>
  </cols>
  <sheetData>
    <row r="1" spans="1:24" ht="45.75" customHeight="1">
      <c r="A1" s="4" t="s">
        <v>7</v>
      </c>
      <c r="B1" s="17">
        <v>45322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>
      <c r="A2" s="4" t="s">
        <v>8</v>
      </c>
      <c r="B2" s="18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>
      <c r="A3" s="4" t="s">
        <v>10</v>
      </c>
      <c r="B3" s="19" t="s">
        <v>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>
      <c r="A4" s="4" t="s">
        <v>11</v>
      </c>
      <c r="B4" s="19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>
      <c r="A5" s="4" t="s">
        <v>12</v>
      </c>
      <c r="B5" s="20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>
      <c r="A6" s="4" t="s">
        <v>13</v>
      </c>
      <c r="B6" s="19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>
      <c r="A7" s="4" t="s">
        <v>14</v>
      </c>
      <c r="B7" s="6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>
      <c r="A8" s="7" t="s">
        <v>16</v>
      </c>
      <c r="B8" s="8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5021-0C97-47DB-9947-05E0F3BE58F3}">
  <dimension ref="A1:B10"/>
  <sheetViews>
    <sheetView workbookViewId="0">
      <selection activeCell="D6" sqref="D6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197</v>
      </c>
    </row>
    <row r="2" spans="1:2" ht="15.5">
      <c r="A2" s="9" t="s">
        <v>20</v>
      </c>
      <c r="B2" s="34" t="s">
        <v>198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1AA4-02C7-40C8-95CE-0E79CE0C2435}">
  <dimension ref="A1:J11"/>
  <sheetViews>
    <sheetView workbookViewId="0">
      <selection activeCell="M2" sqref="M2"/>
    </sheetView>
  </sheetViews>
  <sheetFormatPr baseColWidth="10" defaultRowHeight="12.5"/>
  <cols>
    <col min="4" max="4" width="25.6328125" customWidth="1"/>
  </cols>
  <sheetData>
    <row r="1" spans="1:10" ht="155">
      <c r="A1" s="53" t="s">
        <v>145</v>
      </c>
      <c r="B1" s="53" t="s">
        <v>146</v>
      </c>
      <c r="C1" s="53" t="s">
        <v>28</v>
      </c>
      <c r="D1" s="53" t="s">
        <v>30</v>
      </c>
      <c r="E1" s="53" t="s">
        <v>199</v>
      </c>
      <c r="F1" s="53" t="s">
        <v>148</v>
      </c>
      <c r="G1" s="53" t="s">
        <v>200</v>
      </c>
      <c r="H1" s="53" t="s">
        <v>150</v>
      </c>
      <c r="I1" s="53" t="s">
        <v>151</v>
      </c>
      <c r="J1" s="53" t="s">
        <v>152</v>
      </c>
    </row>
    <row r="2" spans="1:10" ht="162.5">
      <c r="A2" s="75">
        <v>45574</v>
      </c>
      <c r="B2" s="76" t="s">
        <v>201</v>
      </c>
      <c r="C2" s="76" t="s">
        <v>60</v>
      </c>
      <c r="D2" s="77" t="s">
        <v>202</v>
      </c>
      <c r="E2" s="78">
        <v>6638.55</v>
      </c>
      <c r="F2" s="78">
        <v>530255</v>
      </c>
      <c r="G2" s="78">
        <f>E2</f>
        <v>6638.55</v>
      </c>
      <c r="H2" s="76" t="s">
        <v>62</v>
      </c>
      <c r="I2" s="79" t="s">
        <v>203</v>
      </c>
      <c r="J2" s="80" t="s">
        <v>204</v>
      </c>
    </row>
    <row r="3" spans="1:10" ht="200">
      <c r="A3" s="75">
        <v>45580</v>
      </c>
      <c r="B3" s="76" t="s">
        <v>205</v>
      </c>
      <c r="C3" s="81" t="s">
        <v>206</v>
      </c>
      <c r="D3" s="77" t="s">
        <v>207</v>
      </c>
      <c r="E3" s="78">
        <v>12149.82</v>
      </c>
      <c r="F3" s="78">
        <v>530204</v>
      </c>
      <c r="G3" s="78">
        <v>8623.85</v>
      </c>
      <c r="H3" s="76" t="s">
        <v>45</v>
      </c>
      <c r="I3" s="82" t="s">
        <v>208</v>
      </c>
      <c r="J3" s="83" t="s">
        <v>209</v>
      </c>
    </row>
    <row r="4" spans="1:10" ht="175">
      <c r="A4" s="75">
        <v>45587</v>
      </c>
      <c r="B4" s="76" t="s">
        <v>210</v>
      </c>
      <c r="C4" s="76" t="s">
        <v>60</v>
      </c>
      <c r="D4" s="77" t="s">
        <v>211</v>
      </c>
      <c r="E4" s="78">
        <v>2348.9699999999998</v>
      </c>
      <c r="F4" s="78">
        <v>530405</v>
      </c>
      <c r="G4" s="78">
        <v>2348.9699999999998</v>
      </c>
      <c r="H4" s="76" t="s">
        <v>62</v>
      </c>
      <c r="I4" s="82" t="s">
        <v>212</v>
      </c>
      <c r="J4" s="80" t="s">
        <v>213</v>
      </c>
    </row>
    <row r="5" spans="1:10" ht="187.5">
      <c r="A5" s="75">
        <v>45587</v>
      </c>
      <c r="B5" s="76" t="s">
        <v>214</v>
      </c>
      <c r="C5" s="76" t="s">
        <v>194</v>
      </c>
      <c r="D5" s="77" t="s">
        <v>215</v>
      </c>
      <c r="E5" s="78">
        <v>13968.63</v>
      </c>
      <c r="F5" s="84">
        <v>530248</v>
      </c>
      <c r="G5" s="78">
        <v>0</v>
      </c>
      <c r="H5" s="76" t="s">
        <v>216</v>
      </c>
      <c r="I5" s="85">
        <v>0</v>
      </c>
      <c r="J5" s="80" t="s">
        <v>217</v>
      </c>
    </row>
    <row r="6" spans="1:10" ht="175">
      <c r="A6" s="75">
        <v>45583</v>
      </c>
      <c r="B6" s="76" t="s">
        <v>218</v>
      </c>
      <c r="C6" s="76" t="s">
        <v>60</v>
      </c>
      <c r="D6" s="77" t="s">
        <v>219</v>
      </c>
      <c r="E6" s="78">
        <v>3070.5</v>
      </c>
      <c r="F6" s="78">
        <v>530204</v>
      </c>
      <c r="G6" s="78">
        <v>3070.5</v>
      </c>
      <c r="H6" s="76" t="s">
        <v>62</v>
      </c>
      <c r="I6" s="82" t="s">
        <v>220</v>
      </c>
      <c r="J6" s="80" t="s">
        <v>221</v>
      </c>
    </row>
    <row r="7" spans="1:10" ht="162.5">
      <c r="A7" s="75">
        <v>45590</v>
      </c>
      <c r="B7" s="76" t="s">
        <v>222</v>
      </c>
      <c r="C7" s="76" t="s">
        <v>60</v>
      </c>
      <c r="D7" s="77" t="s">
        <v>223</v>
      </c>
      <c r="E7" s="78">
        <v>3936.91</v>
      </c>
      <c r="F7" s="78">
        <v>530703</v>
      </c>
      <c r="G7" s="78">
        <v>3936.91</v>
      </c>
      <c r="H7" s="76" t="s">
        <v>62</v>
      </c>
      <c r="I7" s="82" t="s">
        <v>224</v>
      </c>
      <c r="J7" s="80" t="s">
        <v>225</v>
      </c>
    </row>
    <row r="8" spans="1:10" ht="175">
      <c r="A8" s="75">
        <v>45590</v>
      </c>
      <c r="B8" s="76" t="s">
        <v>226</v>
      </c>
      <c r="C8" s="76" t="s">
        <v>60</v>
      </c>
      <c r="D8" s="77" t="s">
        <v>227</v>
      </c>
      <c r="E8" s="78">
        <v>2794.5</v>
      </c>
      <c r="F8" s="78">
        <v>530504</v>
      </c>
      <c r="G8" s="78">
        <v>2794.5</v>
      </c>
      <c r="H8" s="76" t="s">
        <v>62</v>
      </c>
      <c r="I8" s="82" t="s">
        <v>228</v>
      </c>
      <c r="J8" s="80" t="s">
        <v>229</v>
      </c>
    </row>
    <row r="9" spans="1:10" ht="187.5">
      <c r="A9" s="75">
        <v>45590</v>
      </c>
      <c r="B9" s="76" t="s">
        <v>230</v>
      </c>
      <c r="C9" s="76" t="s">
        <v>194</v>
      </c>
      <c r="D9" s="77" t="s">
        <v>231</v>
      </c>
      <c r="E9" s="78">
        <v>3000</v>
      </c>
      <c r="F9" s="78">
        <v>530301</v>
      </c>
      <c r="G9" s="78">
        <v>0</v>
      </c>
      <c r="H9" s="76" t="s">
        <v>216</v>
      </c>
      <c r="I9" s="85">
        <v>0</v>
      </c>
      <c r="J9" s="80" t="s">
        <v>232</v>
      </c>
    </row>
    <row r="10" spans="1:10" ht="175">
      <c r="A10" s="75">
        <v>45593</v>
      </c>
      <c r="B10" s="76" t="s">
        <v>233</v>
      </c>
      <c r="C10" s="76" t="s">
        <v>60</v>
      </c>
      <c r="D10" s="77" t="s">
        <v>234</v>
      </c>
      <c r="E10" s="78">
        <v>6681.5</v>
      </c>
      <c r="F10" s="78">
        <v>530703</v>
      </c>
      <c r="G10" s="78">
        <v>6681.5</v>
      </c>
      <c r="H10" s="76" t="s">
        <v>62</v>
      </c>
      <c r="I10" s="82" t="s">
        <v>235</v>
      </c>
      <c r="J10" s="80" t="s">
        <v>236</v>
      </c>
    </row>
    <row r="11" spans="1:10" ht="175">
      <c r="A11" s="75">
        <v>45593</v>
      </c>
      <c r="B11" s="76" t="s">
        <v>237</v>
      </c>
      <c r="C11" s="81" t="s">
        <v>206</v>
      </c>
      <c r="D11" s="77" t="s">
        <v>238</v>
      </c>
      <c r="E11" s="78">
        <v>24905</v>
      </c>
      <c r="F11" s="78">
        <v>530405</v>
      </c>
      <c r="G11" s="78">
        <v>0</v>
      </c>
      <c r="H11" s="76" t="s">
        <v>239</v>
      </c>
      <c r="I11" s="85">
        <v>0</v>
      </c>
      <c r="J11" s="80" t="s">
        <v>240</v>
      </c>
    </row>
  </sheetData>
  <hyperlinks>
    <hyperlink ref="J2" r:id="rId1" xr:uid="{ED38F7CC-4A18-4621-A363-C5EDA0C80B6D}"/>
    <hyperlink ref="J3" r:id="rId2" xr:uid="{A0978783-A456-45FF-B86E-7D3FD1A22C0C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BC32-123E-4D37-91D3-E4B0FE59AFE1}">
  <dimension ref="A1:B8"/>
  <sheetViews>
    <sheetView workbookViewId="0">
      <selection activeCell="I2" sqref="I2"/>
    </sheetView>
  </sheetViews>
  <sheetFormatPr baseColWidth="10" defaultRowHeight="12.5"/>
  <cols>
    <col min="2" max="2" width="28.6328125" customWidth="1"/>
  </cols>
  <sheetData>
    <row r="1" spans="1:2" ht="77.5">
      <c r="A1" s="61" t="s">
        <v>158</v>
      </c>
      <c r="B1" s="86">
        <v>45596</v>
      </c>
    </row>
    <row r="2" spans="1:2" ht="93">
      <c r="A2" s="61" t="s">
        <v>159</v>
      </c>
      <c r="B2" s="34" t="s">
        <v>241</v>
      </c>
    </row>
    <row r="3" spans="1:2" ht="77.5">
      <c r="A3" s="61" t="s">
        <v>160</v>
      </c>
      <c r="B3" s="64" t="s">
        <v>242</v>
      </c>
    </row>
    <row r="4" spans="1:2" ht="124">
      <c r="A4" s="61" t="s">
        <v>161</v>
      </c>
      <c r="B4" s="64" t="s">
        <v>243</v>
      </c>
    </row>
    <row r="5" spans="1:2" ht="170.5">
      <c r="A5" s="61" t="s">
        <v>163</v>
      </c>
      <c r="B5" s="87" t="s">
        <v>40</v>
      </c>
    </row>
    <row r="6" spans="1:2" ht="170.5">
      <c r="A6" s="61" t="s">
        <v>164</v>
      </c>
      <c r="B6" s="64" t="s">
        <v>244</v>
      </c>
    </row>
    <row r="7" spans="1:2" ht="15.5">
      <c r="A7" s="7" t="s">
        <v>165</v>
      </c>
      <c r="B7" s="8" t="s">
        <v>17</v>
      </c>
    </row>
    <row r="8" spans="1:2" ht="186">
      <c r="A8" s="4" t="s">
        <v>166</v>
      </c>
      <c r="B8" s="41" t="s">
        <v>15</v>
      </c>
    </row>
  </sheetData>
  <hyperlinks>
    <hyperlink ref="B8" r:id="rId1" xr:uid="{314439FD-173C-4411-90F2-12F89B58D5AC}"/>
    <hyperlink ref="B5" r:id="rId2" xr:uid="{707B8496-C828-475D-A0E7-A8C5C0AEDD09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AA1F-6BA6-40B7-BAE5-507892D50D3A}">
  <dimension ref="A1:B13"/>
  <sheetViews>
    <sheetView topLeftCell="A5" workbookViewId="0">
      <selection activeCell="E9" sqref="E9"/>
    </sheetView>
  </sheetViews>
  <sheetFormatPr baseColWidth="10" defaultRowHeight="12.5"/>
  <cols>
    <col min="1" max="1" width="29.453125" bestFit="1" customWidth="1"/>
    <col min="2" max="2" width="56.1796875" bestFit="1" customWidth="1"/>
  </cols>
  <sheetData>
    <row r="1" spans="1:2" ht="15.5">
      <c r="A1" s="9" t="s">
        <v>167</v>
      </c>
      <c r="B1" s="10" t="s">
        <v>197</v>
      </c>
    </row>
    <row r="2" spans="1:2" ht="15.5">
      <c r="A2" s="9" t="s">
        <v>168</v>
      </c>
      <c r="B2" s="10" t="s">
        <v>169</v>
      </c>
    </row>
    <row r="3" spans="1:2" ht="15.5">
      <c r="A3" s="11" t="s">
        <v>22</v>
      </c>
      <c r="B3" s="11" t="s">
        <v>170</v>
      </c>
    </row>
    <row r="4" spans="1:2" ht="15.5">
      <c r="A4" s="12" t="s">
        <v>145</v>
      </c>
      <c r="B4" s="63" t="s">
        <v>171</v>
      </c>
    </row>
    <row r="5" spans="1:2" ht="15.5">
      <c r="A5" s="12" t="s">
        <v>146</v>
      </c>
      <c r="B5" s="63" t="s">
        <v>172</v>
      </c>
    </row>
    <row r="6" spans="1:2" ht="31">
      <c r="A6" s="12" t="s">
        <v>28</v>
      </c>
      <c r="B6" s="64" t="s">
        <v>173</v>
      </c>
    </row>
    <row r="7" spans="1:2" ht="15.5">
      <c r="A7" s="12" t="s">
        <v>30</v>
      </c>
      <c r="B7" s="63" t="s">
        <v>174</v>
      </c>
    </row>
    <row r="8" spans="1:2" ht="15.5">
      <c r="A8" s="12" t="s">
        <v>245</v>
      </c>
      <c r="B8" s="63" t="s">
        <v>246</v>
      </c>
    </row>
    <row r="9" spans="1:2" ht="15.5">
      <c r="A9" s="12" t="s">
        <v>148</v>
      </c>
      <c r="B9" s="63" t="s">
        <v>247</v>
      </c>
    </row>
    <row r="10" spans="1:2" ht="31">
      <c r="A10" s="12" t="s">
        <v>178</v>
      </c>
      <c r="B10" s="64" t="s">
        <v>248</v>
      </c>
    </row>
    <row r="11" spans="1:2" ht="31">
      <c r="A11" s="12" t="s">
        <v>150</v>
      </c>
      <c r="B11" s="64" t="s">
        <v>180</v>
      </c>
    </row>
    <row r="12" spans="1:2" ht="15.5">
      <c r="A12" s="12" t="s">
        <v>151</v>
      </c>
      <c r="B12" s="64" t="s">
        <v>181</v>
      </c>
    </row>
    <row r="13" spans="1:2" ht="46.5">
      <c r="A13" s="15" t="s">
        <v>152</v>
      </c>
      <c r="B13" s="64" t="s">
        <v>183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5087-B586-4418-A4C8-A5F41DB6B009}">
  <dimension ref="A1:J10"/>
  <sheetViews>
    <sheetView topLeftCell="A7" workbookViewId="0">
      <selection activeCell="N7" sqref="N7"/>
    </sheetView>
  </sheetViews>
  <sheetFormatPr baseColWidth="10" defaultRowHeight="12.5"/>
  <sheetData>
    <row r="1" spans="1:10" ht="155">
      <c r="A1" s="53" t="s">
        <v>145</v>
      </c>
      <c r="B1" s="53" t="s">
        <v>146</v>
      </c>
      <c r="C1" s="53" t="s">
        <v>28</v>
      </c>
      <c r="D1" s="53" t="s">
        <v>30</v>
      </c>
      <c r="E1" s="53" t="s">
        <v>199</v>
      </c>
      <c r="F1" s="53" t="s">
        <v>148</v>
      </c>
      <c r="G1" s="53" t="s">
        <v>200</v>
      </c>
      <c r="H1" s="53" t="s">
        <v>150</v>
      </c>
      <c r="I1" s="53" t="s">
        <v>151</v>
      </c>
      <c r="J1" s="53" t="s">
        <v>152</v>
      </c>
    </row>
    <row r="2" spans="1:10" ht="252">
      <c r="A2" s="75">
        <v>45608</v>
      </c>
      <c r="B2" s="76" t="s">
        <v>249</v>
      </c>
      <c r="C2" s="76" t="s">
        <v>206</v>
      </c>
      <c r="D2" s="77" t="s">
        <v>250</v>
      </c>
      <c r="E2" s="78">
        <v>24905</v>
      </c>
      <c r="F2" s="78">
        <v>530505</v>
      </c>
      <c r="G2" s="78">
        <v>24905</v>
      </c>
      <c r="H2" s="76" t="s">
        <v>251</v>
      </c>
      <c r="I2" s="79" t="s">
        <v>252</v>
      </c>
      <c r="J2" s="80" t="s">
        <v>253</v>
      </c>
    </row>
    <row r="3" spans="1:10" ht="280">
      <c r="A3" s="75">
        <v>45616</v>
      </c>
      <c r="B3" s="76" t="s">
        <v>254</v>
      </c>
      <c r="C3" s="76" t="s">
        <v>206</v>
      </c>
      <c r="D3" s="77" t="s">
        <v>255</v>
      </c>
      <c r="E3" s="78">
        <v>13577.42</v>
      </c>
      <c r="F3" s="78">
        <v>530505</v>
      </c>
      <c r="G3" s="78">
        <v>13577.42</v>
      </c>
      <c r="H3" s="76" t="s">
        <v>99</v>
      </c>
      <c r="I3" s="79" t="s">
        <v>256</v>
      </c>
      <c r="J3" s="80" t="s">
        <v>257</v>
      </c>
    </row>
    <row r="4" spans="1:10" ht="210">
      <c r="A4" s="75">
        <v>45615</v>
      </c>
      <c r="B4" s="76" t="s">
        <v>258</v>
      </c>
      <c r="C4" s="76" t="s">
        <v>259</v>
      </c>
      <c r="D4" s="77" t="s">
        <v>260</v>
      </c>
      <c r="E4" s="78">
        <v>6495</v>
      </c>
      <c r="F4" s="78">
        <v>530105</v>
      </c>
      <c r="G4" s="78">
        <v>6495</v>
      </c>
      <c r="H4" s="76" t="s">
        <v>251</v>
      </c>
      <c r="I4" s="79" t="s">
        <v>261</v>
      </c>
      <c r="J4" s="80" t="s">
        <v>262</v>
      </c>
    </row>
    <row r="5" spans="1:10" ht="322">
      <c r="A5" s="75">
        <v>45601</v>
      </c>
      <c r="B5" s="76" t="s">
        <v>263</v>
      </c>
      <c r="C5" s="76" t="s">
        <v>154</v>
      </c>
      <c r="D5" s="77" t="s">
        <v>264</v>
      </c>
      <c r="E5" s="78">
        <v>5696.43</v>
      </c>
      <c r="F5" s="78">
        <v>530402</v>
      </c>
      <c r="G5" s="78">
        <v>5696.43</v>
      </c>
      <c r="H5" s="76" t="s">
        <v>62</v>
      </c>
      <c r="I5" s="79" t="s">
        <v>265</v>
      </c>
      <c r="J5" s="83" t="s">
        <v>266</v>
      </c>
    </row>
    <row r="6" spans="1:10" ht="182">
      <c r="A6" s="75">
        <v>45609</v>
      </c>
      <c r="B6" s="76" t="s">
        <v>267</v>
      </c>
      <c r="C6" s="76" t="s">
        <v>154</v>
      </c>
      <c r="D6" s="77" t="s">
        <v>268</v>
      </c>
      <c r="E6" s="78">
        <v>180</v>
      </c>
      <c r="F6" s="78">
        <v>530204</v>
      </c>
      <c r="G6" s="78">
        <v>180</v>
      </c>
      <c r="H6" s="76" t="s">
        <v>62</v>
      </c>
      <c r="I6" s="79" t="s">
        <v>269</v>
      </c>
      <c r="J6" s="83" t="s">
        <v>270</v>
      </c>
    </row>
    <row r="7" spans="1:10" ht="308">
      <c r="A7" s="75">
        <v>45611</v>
      </c>
      <c r="B7" s="76" t="s">
        <v>271</v>
      </c>
      <c r="C7" s="76" t="s">
        <v>154</v>
      </c>
      <c r="D7" s="77" t="s">
        <v>272</v>
      </c>
      <c r="E7" s="78">
        <v>4937.5</v>
      </c>
      <c r="F7" s="78">
        <v>530307</v>
      </c>
      <c r="G7" s="78">
        <v>4937.5</v>
      </c>
      <c r="H7" s="76" t="s">
        <v>62</v>
      </c>
      <c r="I7" s="79" t="s">
        <v>273</v>
      </c>
      <c r="J7" s="83" t="s">
        <v>274</v>
      </c>
    </row>
    <row r="8" spans="1:10" ht="224">
      <c r="A8" s="75">
        <v>45609</v>
      </c>
      <c r="B8" s="76" t="s">
        <v>275</v>
      </c>
      <c r="C8" s="76" t="s">
        <v>154</v>
      </c>
      <c r="D8" s="77" t="s">
        <v>276</v>
      </c>
      <c r="E8" s="78">
        <v>373.75</v>
      </c>
      <c r="F8" s="78">
        <v>530246</v>
      </c>
      <c r="G8" s="78">
        <v>373.75</v>
      </c>
      <c r="H8" s="76" t="s">
        <v>62</v>
      </c>
      <c r="I8" s="79" t="s">
        <v>273</v>
      </c>
      <c r="J8" s="83" t="s">
        <v>277</v>
      </c>
    </row>
    <row r="9" spans="1:10" ht="336">
      <c r="A9" s="75">
        <v>45614</v>
      </c>
      <c r="B9" s="76" t="s">
        <v>278</v>
      </c>
      <c r="C9" s="76" t="s">
        <v>154</v>
      </c>
      <c r="D9" s="77" t="s">
        <v>279</v>
      </c>
      <c r="E9" s="78">
        <v>465.75</v>
      </c>
      <c r="F9" s="78">
        <v>530402</v>
      </c>
      <c r="G9" s="78">
        <v>465.75</v>
      </c>
      <c r="H9" s="76" t="s">
        <v>62</v>
      </c>
      <c r="I9" s="79" t="s">
        <v>280</v>
      </c>
      <c r="J9" s="83" t="s">
        <v>281</v>
      </c>
    </row>
    <row r="10" spans="1:10" ht="280">
      <c r="A10" s="75">
        <v>45617</v>
      </c>
      <c r="B10" s="76" t="s">
        <v>282</v>
      </c>
      <c r="C10" s="76" t="s">
        <v>154</v>
      </c>
      <c r="D10" s="77" t="s">
        <v>283</v>
      </c>
      <c r="E10" s="78">
        <v>4468.29</v>
      </c>
      <c r="F10" s="78">
        <v>530402</v>
      </c>
      <c r="G10" s="78">
        <v>4468.29</v>
      </c>
      <c r="H10" s="76" t="s">
        <v>62</v>
      </c>
      <c r="I10" s="79" t="s">
        <v>284</v>
      </c>
      <c r="J10" s="83" t="s">
        <v>285</v>
      </c>
    </row>
  </sheetData>
  <hyperlinks>
    <hyperlink ref="J2" r:id="rId1" display="https://www.compraspublicas.gob.ec/ProcesoContratacion/compras/PC/informacionProcesoContratacion2.cpe?idSoliCompra=FNfxrF6sdyzVpbLONyJsjm5QRE1O5eFyacTFZfvAVEU," xr:uid="{1CDD32E4-03C0-4782-BC22-D705BE8F56B3}"/>
    <hyperlink ref="J3" r:id="rId2" display="https://www.compraspublicas.gob.ec/ProcesoContratacion/compras/PC/informacionProcesoContratacion2.cpe?idSoliCompra=G-RK1Q643b3a6DxZM3qQC8tSCc97LecdJjHiEUECgtE," xr:uid="{63B939F4-10AE-4813-9D12-BFBB722AE8AC}"/>
    <hyperlink ref="J4" r:id="rId3" display="https://www.compraspublicas.gob.ec/ProcesoContratacion/compras/PC/informacionProcesoContratacion2.cpe?idSoliCompra=9iLYrwmFxyhxE2BHFLTH7LvvjeWoJyMF01qnNWjsyWs," xr:uid="{42660ACA-0CFF-4CDA-8D7C-E19DD2C288FE}"/>
    <hyperlink ref="J5" r:id="rId4" xr:uid="{BEBCA854-1DD4-498C-8110-7C5238A8EF6D}"/>
    <hyperlink ref="J6" r:id="rId5" xr:uid="{756FED01-95B4-4390-B84A-F4D8619EE699}"/>
    <hyperlink ref="J7" r:id="rId6" xr:uid="{DE16B84B-5616-4309-803A-923489B9D957}"/>
    <hyperlink ref="J8" r:id="rId7" xr:uid="{91FA5D12-AB56-4EC7-A14F-8683F4C26492}"/>
    <hyperlink ref="J9" r:id="rId8" xr:uid="{81C71C19-1D7D-49E8-A4AC-ED1E9AB18843}"/>
    <hyperlink ref="J10" r:id="rId9" xr:uid="{459CFE43-9BE6-4657-825E-1247B07C524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BCC9-A395-4E23-A679-507754CDD002}">
  <dimension ref="A1:B8"/>
  <sheetViews>
    <sheetView topLeftCell="A5" workbookViewId="0">
      <selection activeCell="E6" sqref="E6"/>
    </sheetView>
  </sheetViews>
  <sheetFormatPr baseColWidth="10" defaultRowHeight="12.5"/>
  <cols>
    <col min="1" max="1" width="24.81640625" customWidth="1"/>
    <col min="2" max="2" width="25.36328125" customWidth="1"/>
  </cols>
  <sheetData>
    <row r="1" spans="1:2" ht="31">
      <c r="A1" s="61" t="s">
        <v>158</v>
      </c>
      <c r="B1" s="86">
        <v>45626</v>
      </c>
    </row>
    <row r="2" spans="1:2" ht="46.5">
      <c r="A2" s="61" t="s">
        <v>159</v>
      </c>
      <c r="B2" s="34" t="s">
        <v>241</v>
      </c>
    </row>
    <row r="3" spans="1:2" ht="31">
      <c r="A3" s="61" t="s">
        <v>160</v>
      </c>
      <c r="B3" s="64" t="s">
        <v>242</v>
      </c>
    </row>
    <row r="4" spans="1:2" ht="46.5">
      <c r="A4" s="61" t="s">
        <v>161</v>
      </c>
      <c r="B4" s="64" t="s">
        <v>243</v>
      </c>
    </row>
    <row r="5" spans="1:2" ht="62">
      <c r="A5" s="61" t="s">
        <v>163</v>
      </c>
      <c r="B5" s="87" t="s">
        <v>40</v>
      </c>
    </row>
    <row r="6" spans="1:2" ht="62">
      <c r="A6" s="61" t="s">
        <v>164</v>
      </c>
      <c r="B6" s="64" t="s">
        <v>244</v>
      </c>
    </row>
    <row r="7" spans="1:2" ht="15.5">
      <c r="A7" s="7" t="s">
        <v>165</v>
      </c>
      <c r="B7" s="8" t="s">
        <v>17</v>
      </c>
    </row>
    <row r="8" spans="1:2" ht="77.5">
      <c r="A8" s="4" t="s">
        <v>166</v>
      </c>
      <c r="B8" s="41" t="s">
        <v>15</v>
      </c>
    </row>
  </sheetData>
  <hyperlinks>
    <hyperlink ref="B8" r:id="rId1" xr:uid="{478209B3-5B89-4792-8D5D-F05E731587D4}"/>
    <hyperlink ref="B5" r:id="rId2" xr:uid="{319979E7-DA12-4C57-98B4-294C3515C473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7B19-7D4C-49F7-AD52-0CEAE2A1B492}">
  <dimension ref="A1:B13"/>
  <sheetViews>
    <sheetView topLeftCell="A11" workbookViewId="0">
      <selection activeCell="E12" sqref="E12"/>
    </sheetView>
  </sheetViews>
  <sheetFormatPr baseColWidth="10" defaultRowHeight="12.5"/>
  <cols>
    <col min="1" max="1" width="29.453125" bestFit="1" customWidth="1"/>
    <col min="2" max="2" width="56.1796875" bestFit="1" customWidth="1"/>
  </cols>
  <sheetData>
    <row r="1" spans="1:2" ht="15.5">
      <c r="A1" s="9" t="s">
        <v>167</v>
      </c>
      <c r="B1" s="10" t="s">
        <v>197</v>
      </c>
    </row>
    <row r="2" spans="1:2" ht="15.5">
      <c r="A2" s="9" t="s">
        <v>168</v>
      </c>
      <c r="B2" s="10" t="s">
        <v>169</v>
      </c>
    </row>
    <row r="3" spans="1:2" ht="15.5">
      <c r="A3" s="11" t="s">
        <v>22</v>
      </c>
      <c r="B3" s="11" t="s">
        <v>170</v>
      </c>
    </row>
    <row r="4" spans="1:2" ht="15.5">
      <c r="A4" s="12" t="s">
        <v>145</v>
      </c>
      <c r="B4" s="63" t="s">
        <v>171</v>
      </c>
    </row>
    <row r="5" spans="1:2" ht="15.5">
      <c r="A5" s="12" t="s">
        <v>146</v>
      </c>
      <c r="B5" s="63" t="s">
        <v>172</v>
      </c>
    </row>
    <row r="6" spans="1:2" ht="31">
      <c r="A6" s="12" t="s">
        <v>28</v>
      </c>
      <c r="B6" s="64" t="s">
        <v>173</v>
      </c>
    </row>
    <row r="7" spans="1:2" ht="15.5">
      <c r="A7" s="12" t="s">
        <v>30</v>
      </c>
      <c r="B7" s="63" t="s">
        <v>174</v>
      </c>
    </row>
    <row r="8" spans="1:2" ht="15.5">
      <c r="A8" s="12" t="s">
        <v>245</v>
      </c>
      <c r="B8" s="63" t="s">
        <v>246</v>
      </c>
    </row>
    <row r="9" spans="1:2" ht="15.5">
      <c r="A9" s="12" t="s">
        <v>148</v>
      </c>
      <c r="B9" s="63" t="s">
        <v>247</v>
      </c>
    </row>
    <row r="10" spans="1:2" ht="31">
      <c r="A10" s="12" t="s">
        <v>178</v>
      </c>
      <c r="B10" s="64" t="s">
        <v>248</v>
      </c>
    </row>
    <row r="11" spans="1:2" ht="31">
      <c r="A11" s="12" t="s">
        <v>150</v>
      </c>
      <c r="B11" s="64" t="s">
        <v>180</v>
      </c>
    </row>
    <row r="12" spans="1:2" ht="15.5">
      <c r="A12" s="12" t="s">
        <v>151</v>
      </c>
      <c r="B12" s="64" t="s">
        <v>181</v>
      </c>
    </row>
    <row r="13" spans="1:2" ht="46.5">
      <c r="A13" s="15" t="s">
        <v>152</v>
      </c>
      <c r="B13" s="64" t="s">
        <v>183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8F8C-657F-4A3D-90B6-AAC7BE3DC52F}">
  <dimension ref="A1:J2"/>
  <sheetViews>
    <sheetView topLeftCell="C1" workbookViewId="0">
      <selection activeCell="L6" sqref="L6"/>
    </sheetView>
  </sheetViews>
  <sheetFormatPr baseColWidth="10" defaultRowHeight="12.5"/>
  <cols>
    <col min="1" max="10" width="21.1796875" bestFit="1" customWidth="1"/>
  </cols>
  <sheetData>
    <row r="1" spans="1:10" ht="111">
      <c r="A1" s="88" t="s">
        <v>145</v>
      </c>
      <c r="B1" s="88" t="s">
        <v>146</v>
      </c>
      <c r="C1" s="88" t="s">
        <v>28</v>
      </c>
      <c r="D1" s="88" t="s">
        <v>30</v>
      </c>
      <c r="E1" s="88" t="s">
        <v>199</v>
      </c>
      <c r="F1" s="88" t="s">
        <v>148</v>
      </c>
      <c r="G1" s="88" t="s">
        <v>200</v>
      </c>
      <c r="H1" s="88" t="s">
        <v>150</v>
      </c>
      <c r="I1" s="88" t="s">
        <v>151</v>
      </c>
      <c r="J1" s="88" t="s">
        <v>152</v>
      </c>
    </row>
    <row r="2" spans="1:10" ht="17.5">
      <c r="A2" s="89" t="s">
        <v>286</v>
      </c>
      <c r="B2" s="89" t="s">
        <v>286</v>
      </c>
      <c r="C2" s="89" t="s">
        <v>286</v>
      </c>
      <c r="D2" s="89" t="s">
        <v>286</v>
      </c>
      <c r="E2" s="89" t="s">
        <v>286</v>
      </c>
      <c r="F2" s="89" t="s">
        <v>286</v>
      </c>
      <c r="G2" s="89" t="s">
        <v>286</v>
      </c>
      <c r="H2" s="89" t="s">
        <v>286</v>
      </c>
      <c r="I2" s="89" t="s">
        <v>286</v>
      </c>
      <c r="J2" s="89" t="s">
        <v>286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E264-3625-417A-8641-283279199764}">
  <dimension ref="A1:B8"/>
  <sheetViews>
    <sheetView workbookViewId="0">
      <selection activeCell="H3" sqref="H3"/>
    </sheetView>
  </sheetViews>
  <sheetFormatPr baseColWidth="10" defaultRowHeight="12.5"/>
  <cols>
    <col min="2" max="2" width="11.453125" bestFit="1" customWidth="1"/>
  </cols>
  <sheetData>
    <row r="1" spans="1:2" ht="77.5">
      <c r="A1" s="61" t="s">
        <v>158</v>
      </c>
      <c r="B1" s="86">
        <v>45657</v>
      </c>
    </row>
    <row r="2" spans="1:2" ht="93">
      <c r="A2" s="61" t="s">
        <v>159</v>
      </c>
      <c r="B2" s="34" t="s">
        <v>241</v>
      </c>
    </row>
    <row r="3" spans="1:2" ht="93">
      <c r="A3" s="61" t="s">
        <v>160</v>
      </c>
      <c r="B3" s="64" t="s">
        <v>242</v>
      </c>
    </row>
    <row r="4" spans="1:2" ht="124">
      <c r="A4" s="61" t="s">
        <v>161</v>
      </c>
      <c r="B4" s="64" t="s">
        <v>243</v>
      </c>
    </row>
    <row r="5" spans="1:2" ht="170.5">
      <c r="A5" s="61" t="s">
        <v>163</v>
      </c>
      <c r="B5" s="87" t="s">
        <v>40</v>
      </c>
    </row>
    <row r="6" spans="1:2" ht="170.5">
      <c r="A6" s="61" t="s">
        <v>164</v>
      </c>
      <c r="B6" s="64" t="s">
        <v>244</v>
      </c>
    </row>
    <row r="7" spans="1:2" ht="15.5">
      <c r="A7" s="7" t="s">
        <v>165</v>
      </c>
      <c r="B7" s="8" t="s">
        <v>17</v>
      </c>
    </row>
    <row r="8" spans="1:2" ht="186">
      <c r="A8" s="4" t="s">
        <v>166</v>
      </c>
      <c r="B8" s="41" t="s">
        <v>15</v>
      </c>
    </row>
  </sheetData>
  <hyperlinks>
    <hyperlink ref="B8" r:id="rId1" xr:uid="{C15FAFD4-BD7B-4EEF-A927-0DED763E2CDC}"/>
    <hyperlink ref="B5" r:id="rId2" xr:uid="{8E976077-C2F5-4B82-86AF-C873F41AD76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143F-29FD-425C-9124-85B277F7396A}">
  <dimension ref="A1:B13"/>
  <sheetViews>
    <sheetView workbookViewId="0">
      <selection activeCell="A14" sqref="A14"/>
    </sheetView>
  </sheetViews>
  <sheetFormatPr baseColWidth="10" defaultRowHeight="12.5"/>
  <cols>
    <col min="1" max="1" width="29.453125" bestFit="1" customWidth="1"/>
    <col min="2" max="2" width="56.7265625" bestFit="1" customWidth="1"/>
  </cols>
  <sheetData>
    <row r="1" spans="1:2" ht="15.5">
      <c r="A1" s="9" t="s">
        <v>167</v>
      </c>
      <c r="B1" s="10" t="s">
        <v>197</v>
      </c>
    </row>
    <row r="2" spans="1:2" ht="31">
      <c r="A2" s="9" t="s">
        <v>168</v>
      </c>
      <c r="B2" s="34" t="s">
        <v>287</v>
      </c>
    </row>
    <row r="3" spans="1:2" ht="15.5">
      <c r="A3" s="11" t="s">
        <v>22</v>
      </c>
      <c r="B3" s="11" t="s">
        <v>170</v>
      </c>
    </row>
    <row r="4" spans="1:2" ht="15.5">
      <c r="A4" s="12" t="s">
        <v>145</v>
      </c>
      <c r="B4" s="63" t="s">
        <v>288</v>
      </c>
    </row>
    <row r="5" spans="1:2" ht="15.5">
      <c r="A5" s="12" t="s">
        <v>146</v>
      </c>
      <c r="B5" s="63" t="s">
        <v>289</v>
      </c>
    </row>
    <row r="6" spans="1:2" ht="31">
      <c r="A6" s="12" t="s">
        <v>28</v>
      </c>
      <c r="B6" s="64" t="s">
        <v>290</v>
      </c>
    </row>
    <row r="7" spans="1:2" ht="15.5">
      <c r="A7" s="12" t="s">
        <v>30</v>
      </c>
      <c r="B7" s="63" t="s">
        <v>291</v>
      </c>
    </row>
    <row r="8" spans="1:2" ht="15.5">
      <c r="A8" s="12" t="s">
        <v>245</v>
      </c>
      <c r="B8" s="63" t="s">
        <v>246</v>
      </c>
    </row>
    <row r="9" spans="1:2" ht="15.5">
      <c r="A9" s="12" t="s">
        <v>148</v>
      </c>
      <c r="B9" s="63" t="s">
        <v>292</v>
      </c>
    </row>
    <row r="10" spans="1:2" ht="31">
      <c r="A10" s="12" t="s">
        <v>178</v>
      </c>
      <c r="B10" s="64" t="s">
        <v>248</v>
      </c>
    </row>
    <row r="11" spans="1:2" ht="31">
      <c r="A11" s="12" t="s">
        <v>150</v>
      </c>
      <c r="B11" s="64" t="s">
        <v>293</v>
      </c>
    </row>
    <row r="12" spans="1:2" ht="15.5">
      <c r="A12" s="12" t="s">
        <v>151</v>
      </c>
      <c r="B12" s="64" t="s">
        <v>181</v>
      </c>
    </row>
    <row r="13" spans="1:2" ht="46.5">
      <c r="A13" s="15" t="s">
        <v>152</v>
      </c>
      <c r="B13" s="64" t="s">
        <v>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2.54296875" defaultRowHeight="15" customHeight="1"/>
  <cols>
    <col min="1" max="1" width="69.1796875" customWidth="1"/>
    <col min="2" max="2" width="64.26953125" customWidth="1"/>
    <col min="3" max="22" width="10" customWidth="1"/>
  </cols>
  <sheetData>
    <row r="1" spans="1:22" ht="15" customHeight="1">
      <c r="A1" s="9" t="s">
        <v>18</v>
      </c>
      <c r="B1" s="10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>
      <c r="A2" s="9" t="s">
        <v>20</v>
      </c>
      <c r="B2" s="10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>
      <c r="A3" s="11" t="s">
        <v>22</v>
      </c>
      <c r="B3" s="11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>
      <c r="A4" s="12" t="s">
        <v>24</v>
      </c>
      <c r="B4" s="13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>
      <c r="A5" s="12" t="s">
        <v>26</v>
      </c>
      <c r="B5" s="13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>
      <c r="A6" s="12" t="s">
        <v>28</v>
      </c>
      <c r="B6" s="14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>
      <c r="A7" s="12" t="s">
        <v>30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>
      <c r="A8" s="12" t="s">
        <v>32</v>
      </c>
      <c r="B8" s="14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>
      <c r="A9" s="12" t="s">
        <v>34</v>
      </c>
      <c r="B9" s="14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>
      <c r="A10" s="15" t="s">
        <v>36</v>
      </c>
      <c r="B10" s="14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>
      <c r="A11" s="1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>
      <c r="A14" s="1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>
      <c r="A15" s="1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>
      <c r="A17" s="1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5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5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5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5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5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5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5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5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5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5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5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5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5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5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5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5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5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5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5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5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5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5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5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5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5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5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5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5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5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5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5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5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5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5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5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5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5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5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5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5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5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5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5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5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5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5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5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5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5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5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5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5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5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5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5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5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5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5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5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5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5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5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5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5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5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5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5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5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5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5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5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5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5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5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5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5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5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5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5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5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5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5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5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5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5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5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5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5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5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5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5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5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5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5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5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5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5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5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5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5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5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5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5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5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5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5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5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5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5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5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5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5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5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5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5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5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5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5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5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5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5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5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5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5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5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5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5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5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5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5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5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5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5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5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5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5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5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5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5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5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5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5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5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5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5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5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5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5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5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5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5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5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5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5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5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5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5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5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5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5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5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5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5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5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5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5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5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5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5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5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5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5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5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5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5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5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5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5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5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5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5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5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5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5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5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5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5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5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5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5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5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5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5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5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5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5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5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5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5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5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5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5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5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5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5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5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5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5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5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5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5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5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5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5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5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5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5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5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5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5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5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5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5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5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5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5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5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5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5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5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5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5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5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5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5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5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5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5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5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5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5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5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5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5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5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5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5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5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5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5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5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5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5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5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5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5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5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5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5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5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5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5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5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5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5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5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5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5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5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5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5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5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5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5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5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5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5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5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5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5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5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5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5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5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5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5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5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5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5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5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5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5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5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5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5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5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5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5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5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5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5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5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5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5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5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5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5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5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5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5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5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5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5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5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5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5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5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5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5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5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5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5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5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5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5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5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5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5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5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5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5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5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5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5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5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5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5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5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5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5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5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5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5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5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5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5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5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5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5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5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5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5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5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5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5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5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5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5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5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5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5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5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5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5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5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5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5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5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5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5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5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5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5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5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5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5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5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5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5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5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5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5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5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5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5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5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5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5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5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5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5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5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5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5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5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5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5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5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5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5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5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5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5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5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5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5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5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5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5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5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5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5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5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5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5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5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5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5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5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5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5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5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5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5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5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5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5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5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5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5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5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5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5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5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5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5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5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5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5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5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5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5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5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5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5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5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5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5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5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5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5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5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5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5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5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5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5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5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5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5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5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5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5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5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5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5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5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5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5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5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5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5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5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5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5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5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5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5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5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5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5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5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5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5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5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5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5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5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5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5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5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5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5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5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5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5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5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5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5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5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5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5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5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5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5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5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5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5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5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5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5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5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5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5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5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5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5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5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5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5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5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5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5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5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5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5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5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5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5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5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5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5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5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5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5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5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5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5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5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5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5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5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5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5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5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5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5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5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5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5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5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5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5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5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5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5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5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5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5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5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5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5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5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5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5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5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5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5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5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5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5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5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5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5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5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5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5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5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5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5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5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5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5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5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5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5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5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5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5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5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5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5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5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5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5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5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5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5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5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5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5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5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5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5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5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5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5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5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5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5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5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5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5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5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5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5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5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5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5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5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5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5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5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5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5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5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5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5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5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5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5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5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5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5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5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5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5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5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5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5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5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5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5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5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5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5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5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5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5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5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5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5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5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5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5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5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5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5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5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5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5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5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5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5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5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5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5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5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5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5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5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5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5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5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5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5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5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5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5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5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5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5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5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5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5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5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5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5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5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5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5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5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5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5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5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5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5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5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5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5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5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5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5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5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5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5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5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5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5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5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5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5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5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5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5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5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5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5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5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5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5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5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5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5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5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5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5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5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5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5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5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5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5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5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5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5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5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5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5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5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5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5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5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5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5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5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5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5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5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5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5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5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5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5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5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5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5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5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5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5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5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5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5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5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5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5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5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5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5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5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5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5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5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5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5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5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5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5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5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5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5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5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5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5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5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5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5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5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5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5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5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5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5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5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5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5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5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5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5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5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5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5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5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5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5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5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5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5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5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5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5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5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5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5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5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5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5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5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5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5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5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5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5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5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5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5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5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5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5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5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5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5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5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5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5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5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5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5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5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5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5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5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5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5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5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5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5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5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5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5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5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5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5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5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5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5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5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5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5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5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5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5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5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5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5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5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5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5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5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5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5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5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5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5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5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5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5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5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5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F465-E2BF-4B96-BB15-58E523C30E81}">
  <dimension ref="A1:G19"/>
  <sheetViews>
    <sheetView workbookViewId="0">
      <selection activeCell="K1" sqref="K1"/>
    </sheetView>
  </sheetViews>
  <sheetFormatPr baseColWidth="10" defaultRowHeight="12.5"/>
  <cols>
    <col min="1" max="1" width="17.1796875" customWidth="1"/>
    <col min="4" max="5" width="18.90625" customWidth="1"/>
    <col min="7" max="7" width="29.08984375" customWidth="1"/>
  </cols>
  <sheetData>
    <row r="1" spans="1:7" ht="6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03.5">
      <c r="A2" s="27">
        <v>45323</v>
      </c>
      <c r="B2" s="28" t="s">
        <v>59</v>
      </c>
      <c r="C2" s="29" t="s">
        <v>60</v>
      </c>
      <c r="D2" s="30" t="s">
        <v>61</v>
      </c>
      <c r="E2" s="31">
        <v>4275</v>
      </c>
      <c r="F2" s="29" t="s">
        <v>62</v>
      </c>
      <c r="G2" s="26" t="s">
        <v>63</v>
      </c>
    </row>
    <row r="3" spans="1:7" ht="62.5">
      <c r="A3" s="27">
        <v>45324</v>
      </c>
      <c r="B3" s="28" t="s">
        <v>64</v>
      </c>
      <c r="C3" s="32" t="s">
        <v>65</v>
      </c>
      <c r="D3" s="33" t="s">
        <v>66</v>
      </c>
      <c r="E3" s="31">
        <v>7.21</v>
      </c>
      <c r="F3" s="29" t="s">
        <v>62</v>
      </c>
      <c r="G3" s="26" t="s">
        <v>67</v>
      </c>
    </row>
    <row r="4" spans="1:7" ht="62.5">
      <c r="A4" s="27">
        <v>45324</v>
      </c>
      <c r="B4" s="28" t="s">
        <v>68</v>
      </c>
      <c r="C4" s="32" t="s">
        <v>65</v>
      </c>
      <c r="D4" s="33" t="s">
        <v>66</v>
      </c>
      <c r="E4" s="31">
        <v>145.63</v>
      </c>
      <c r="F4" s="29" t="s">
        <v>62</v>
      </c>
      <c r="G4" s="26" t="s">
        <v>67</v>
      </c>
    </row>
    <row r="5" spans="1:7" ht="62.5">
      <c r="A5" s="27">
        <v>45324</v>
      </c>
      <c r="B5" s="28" t="s">
        <v>69</v>
      </c>
      <c r="C5" s="32" t="s">
        <v>65</v>
      </c>
      <c r="D5" s="33" t="s">
        <v>66</v>
      </c>
      <c r="E5" s="31">
        <v>33.869999999999997</v>
      </c>
      <c r="F5" s="29" t="s">
        <v>62</v>
      </c>
      <c r="G5" s="26" t="s">
        <v>67</v>
      </c>
    </row>
    <row r="6" spans="1:7" ht="62.5">
      <c r="A6" s="27">
        <v>45324</v>
      </c>
      <c r="B6" s="28" t="s">
        <v>70</v>
      </c>
      <c r="C6" s="29" t="s">
        <v>65</v>
      </c>
      <c r="D6" s="34" t="s">
        <v>66</v>
      </c>
      <c r="E6" s="35">
        <v>38.26</v>
      </c>
      <c r="F6" s="29" t="s">
        <v>62</v>
      </c>
      <c r="G6" s="26" t="s">
        <v>67</v>
      </c>
    </row>
    <row r="7" spans="1:7" ht="62.5">
      <c r="A7" s="27">
        <v>45324</v>
      </c>
      <c r="B7" s="28" t="s">
        <v>71</v>
      </c>
      <c r="C7" s="29" t="s">
        <v>65</v>
      </c>
      <c r="D7" s="34" t="s">
        <v>66</v>
      </c>
      <c r="E7" s="35">
        <v>74.64</v>
      </c>
      <c r="F7" s="29" t="s">
        <v>62</v>
      </c>
      <c r="G7" s="26" t="s">
        <v>67</v>
      </c>
    </row>
    <row r="8" spans="1:7" ht="62.5">
      <c r="A8" s="27">
        <v>45324</v>
      </c>
      <c r="B8" s="28" t="s">
        <v>72</v>
      </c>
      <c r="C8" s="29" t="s">
        <v>65</v>
      </c>
      <c r="D8" s="34" t="s">
        <v>73</v>
      </c>
      <c r="E8" s="36">
        <v>11.79</v>
      </c>
      <c r="F8" s="29" t="s">
        <v>62</v>
      </c>
      <c r="G8" s="26" t="s">
        <v>67</v>
      </c>
    </row>
    <row r="9" spans="1:7" ht="62.5">
      <c r="A9" s="27">
        <v>45324</v>
      </c>
      <c r="B9" s="28" t="s">
        <v>74</v>
      </c>
      <c r="C9" s="29" t="s">
        <v>65</v>
      </c>
      <c r="D9" s="34" t="s">
        <v>73</v>
      </c>
      <c r="E9" s="36">
        <v>97.84</v>
      </c>
      <c r="F9" s="29" t="s">
        <v>62</v>
      </c>
      <c r="G9" s="26" t="s">
        <v>67</v>
      </c>
    </row>
    <row r="10" spans="1:7" ht="62.5">
      <c r="A10" s="27">
        <v>45324</v>
      </c>
      <c r="B10" s="28" t="s">
        <v>75</v>
      </c>
      <c r="C10" s="29" t="s">
        <v>65</v>
      </c>
      <c r="D10" s="34" t="s">
        <v>73</v>
      </c>
      <c r="E10" s="36">
        <v>62.72</v>
      </c>
      <c r="F10" s="29" t="s">
        <v>62</v>
      </c>
      <c r="G10" s="26" t="s">
        <v>67</v>
      </c>
    </row>
    <row r="11" spans="1:7" ht="62.5">
      <c r="A11" s="27">
        <v>45324</v>
      </c>
      <c r="B11" s="28" t="s">
        <v>76</v>
      </c>
      <c r="C11" s="29" t="s">
        <v>65</v>
      </c>
      <c r="D11" s="34" t="s">
        <v>73</v>
      </c>
      <c r="E11" s="37">
        <v>6.97</v>
      </c>
      <c r="F11" s="29" t="s">
        <v>62</v>
      </c>
      <c r="G11" s="26" t="s">
        <v>67</v>
      </c>
    </row>
    <row r="12" spans="1:7" ht="62.5">
      <c r="A12" s="27">
        <v>45324</v>
      </c>
      <c r="B12" s="28" t="s">
        <v>77</v>
      </c>
      <c r="C12" s="29" t="s">
        <v>65</v>
      </c>
      <c r="D12" s="34" t="s">
        <v>73</v>
      </c>
      <c r="E12" s="36">
        <v>120.42</v>
      </c>
      <c r="F12" s="29" t="s">
        <v>62</v>
      </c>
      <c r="G12" s="26" t="s">
        <v>67</v>
      </c>
    </row>
    <row r="13" spans="1:7" ht="62.5">
      <c r="A13" s="27">
        <v>45324</v>
      </c>
      <c r="B13" s="28" t="s">
        <v>78</v>
      </c>
      <c r="C13" s="29" t="s">
        <v>65</v>
      </c>
      <c r="D13" s="34" t="s">
        <v>73</v>
      </c>
      <c r="E13" s="36">
        <v>78.09</v>
      </c>
      <c r="F13" s="29" t="s">
        <v>62</v>
      </c>
      <c r="G13" s="26" t="s">
        <v>67</v>
      </c>
    </row>
    <row r="14" spans="1:7" ht="62.5">
      <c r="A14" s="27">
        <v>45324</v>
      </c>
      <c r="B14" s="28" t="s">
        <v>79</v>
      </c>
      <c r="C14" s="29" t="s">
        <v>65</v>
      </c>
      <c r="D14" s="34" t="s">
        <v>73</v>
      </c>
      <c r="E14" s="36">
        <v>517.44000000000005</v>
      </c>
      <c r="F14" s="29" t="s">
        <v>62</v>
      </c>
      <c r="G14" s="26" t="s">
        <v>67</v>
      </c>
    </row>
    <row r="15" spans="1:7" ht="62.5">
      <c r="A15" s="27">
        <v>45324</v>
      </c>
      <c r="B15" s="28" t="s">
        <v>80</v>
      </c>
      <c r="C15" s="29" t="s">
        <v>65</v>
      </c>
      <c r="D15" s="34" t="s">
        <v>73</v>
      </c>
      <c r="E15" s="36">
        <v>49.55</v>
      </c>
      <c r="F15" s="29" t="s">
        <v>62</v>
      </c>
      <c r="G15" s="26" t="s">
        <v>67</v>
      </c>
    </row>
    <row r="16" spans="1:7" ht="62.5">
      <c r="A16" s="27">
        <v>45324</v>
      </c>
      <c r="B16" s="28" t="s">
        <v>81</v>
      </c>
      <c r="C16" s="29" t="s">
        <v>65</v>
      </c>
      <c r="D16" s="34" t="s">
        <v>73</v>
      </c>
      <c r="E16" s="36">
        <v>55.19</v>
      </c>
      <c r="F16" s="29" t="s">
        <v>62</v>
      </c>
      <c r="G16" s="26" t="s">
        <v>67</v>
      </c>
    </row>
    <row r="17" spans="1:7" ht="62.5">
      <c r="A17" s="27">
        <v>45324</v>
      </c>
      <c r="B17" s="28" t="s">
        <v>82</v>
      </c>
      <c r="C17" s="29" t="s">
        <v>65</v>
      </c>
      <c r="D17" s="34" t="s">
        <v>73</v>
      </c>
      <c r="E17" s="38">
        <v>45.16</v>
      </c>
      <c r="F17" s="29" t="s">
        <v>62</v>
      </c>
      <c r="G17" s="26" t="s">
        <v>67</v>
      </c>
    </row>
    <row r="18" spans="1:7" ht="62.5">
      <c r="A18" s="27">
        <v>45324</v>
      </c>
      <c r="B18" s="28" t="s">
        <v>83</v>
      </c>
      <c r="C18" s="29" t="s">
        <v>65</v>
      </c>
      <c r="D18" s="34" t="s">
        <v>73</v>
      </c>
      <c r="E18" s="38">
        <v>130.46</v>
      </c>
      <c r="F18" s="29" t="s">
        <v>62</v>
      </c>
      <c r="G18" s="26" t="s">
        <v>67</v>
      </c>
    </row>
    <row r="19" spans="1:7" ht="62.5">
      <c r="A19" s="27">
        <v>45344</v>
      </c>
      <c r="B19" s="28" t="s">
        <v>84</v>
      </c>
      <c r="C19" s="29" t="s">
        <v>65</v>
      </c>
      <c r="D19" s="34" t="s">
        <v>85</v>
      </c>
      <c r="E19" s="38">
        <v>60824.12</v>
      </c>
      <c r="F19" s="29" t="s">
        <v>62</v>
      </c>
      <c r="G19" s="26" t="s">
        <v>67</v>
      </c>
    </row>
  </sheetData>
  <hyperlinks>
    <hyperlink ref="G2" r:id="rId1" xr:uid="{90098B3E-1380-4B6E-B241-22E4A84F75CD}"/>
    <hyperlink ref="G3" r:id="rId2" xr:uid="{CA7A536C-22E7-4A82-9F3B-8A6D48F23AC5}"/>
    <hyperlink ref="G4:G19" r:id="rId3" display="https://delegaciones.cne.gob.ec/wp-content/uploads/2024/03/Ordenes-de-Compra-Catalogo-electronico.pdf" xr:uid="{017264DE-4F05-4C24-8FBA-A5A475AEF82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ECD8-84F5-4163-9D92-445466839F92}">
  <dimension ref="A1:B5"/>
  <sheetViews>
    <sheetView workbookViewId="0">
      <selection activeCell="D2" sqref="D2"/>
    </sheetView>
  </sheetViews>
  <sheetFormatPr baseColWidth="10" defaultRowHeight="12.5"/>
  <cols>
    <col min="1" max="1" width="54.26953125" customWidth="1"/>
    <col min="2" max="2" width="50.81640625" customWidth="1"/>
  </cols>
  <sheetData>
    <row r="1" spans="1:2" ht="31">
      <c r="A1" s="4" t="s">
        <v>11</v>
      </c>
      <c r="B1" s="34" t="s">
        <v>39</v>
      </c>
    </row>
    <row r="2" spans="1:2" ht="31">
      <c r="A2" s="4" t="s">
        <v>12</v>
      </c>
      <c r="B2" s="34" t="s">
        <v>40</v>
      </c>
    </row>
    <row r="3" spans="1:2" ht="31">
      <c r="A3" s="4" t="s">
        <v>13</v>
      </c>
      <c r="B3" s="34" t="s">
        <v>41</v>
      </c>
    </row>
    <row r="4" spans="1:2" ht="31">
      <c r="A4" s="4" t="s">
        <v>14</v>
      </c>
      <c r="B4" s="34" t="s">
        <v>15</v>
      </c>
    </row>
    <row r="5" spans="1:2" ht="15.5">
      <c r="A5" s="7" t="s">
        <v>16</v>
      </c>
      <c r="B5" s="8" t="s">
        <v>17</v>
      </c>
    </row>
  </sheetData>
  <hyperlinks>
    <hyperlink ref="B4" r:id="rId1" xr:uid="{D0E7EF1C-1139-4FEE-B7B1-BA3FB02EA603}"/>
    <hyperlink ref="B2" r:id="rId2" xr:uid="{9E62B26D-D365-4CDB-A5F8-36FCD27C3ED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3F36-62A4-4D7B-8F6E-7D0B14635D7A}">
  <dimension ref="A1:B10"/>
  <sheetViews>
    <sheetView workbookViewId="0">
      <selection activeCell="C8" sqref="C8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15.5">
      <c r="A2" s="9" t="s">
        <v>20</v>
      </c>
      <c r="B2" s="10" t="s">
        <v>21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0374-4ACD-4E88-B791-33C84B1BD1B4}">
  <dimension ref="A1:G16"/>
  <sheetViews>
    <sheetView workbookViewId="0">
      <selection activeCell="H2" sqref="H2"/>
    </sheetView>
  </sheetViews>
  <sheetFormatPr baseColWidth="10" defaultRowHeight="12.5"/>
  <sheetData>
    <row r="1" spans="1:7" ht="18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10">
      <c r="A2" s="27">
        <v>45358</v>
      </c>
      <c r="B2" s="28" t="s">
        <v>86</v>
      </c>
      <c r="C2" s="29" t="s">
        <v>87</v>
      </c>
      <c r="D2" s="39" t="s">
        <v>88</v>
      </c>
      <c r="E2" s="38">
        <v>7044.8</v>
      </c>
      <c r="F2" s="29" t="s">
        <v>62</v>
      </c>
      <c r="G2" s="40" t="s">
        <v>89</v>
      </c>
    </row>
    <row r="3" spans="1:7" ht="187.5">
      <c r="A3" s="27">
        <v>45358</v>
      </c>
      <c r="B3" s="28" t="s">
        <v>90</v>
      </c>
      <c r="C3" s="29" t="s">
        <v>87</v>
      </c>
      <c r="D3" s="39" t="s">
        <v>91</v>
      </c>
      <c r="E3" s="38">
        <v>2239.73</v>
      </c>
      <c r="F3" s="29" t="s">
        <v>62</v>
      </c>
      <c r="G3" s="40" t="s">
        <v>92</v>
      </c>
    </row>
    <row r="4" spans="1:7" ht="187.5">
      <c r="A4" s="27">
        <v>45363</v>
      </c>
      <c r="B4" s="28" t="s">
        <v>93</v>
      </c>
      <c r="C4" s="29" t="s">
        <v>94</v>
      </c>
      <c r="D4" s="39" t="s">
        <v>95</v>
      </c>
      <c r="E4" s="38">
        <v>11899.98</v>
      </c>
      <c r="F4" s="29" t="s">
        <v>62</v>
      </c>
      <c r="G4" s="40" t="s">
        <v>96</v>
      </c>
    </row>
    <row r="5" spans="1:7" ht="187.5">
      <c r="A5" s="27">
        <v>45365</v>
      </c>
      <c r="B5" s="28" t="s">
        <v>97</v>
      </c>
      <c r="C5" s="29" t="s">
        <v>87</v>
      </c>
      <c r="D5" s="39" t="s">
        <v>98</v>
      </c>
      <c r="E5" s="38">
        <v>2415</v>
      </c>
      <c r="F5" s="29" t="s">
        <v>99</v>
      </c>
      <c r="G5" s="40" t="s">
        <v>100</v>
      </c>
    </row>
    <row r="6" spans="1:7" ht="175">
      <c r="A6" s="27">
        <v>45358</v>
      </c>
      <c r="B6" s="28" t="s">
        <v>101</v>
      </c>
      <c r="C6" s="29" t="s">
        <v>87</v>
      </c>
      <c r="D6" s="39" t="s">
        <v>102</v>
      </c>
      <c r="E6" s="38">
        <v>3000</v>
      </c>
      <c r="F6" s="29" t="s">
        <v>62</v>
      </c>
      <c r="G6" s="40" t="s">
        <v>103</v>
      </c>
    </row>
    <row r="7" spans="1:7" ht="210">
      <c r="A7" s="27">
        <v>45358</v>
      </c>
      <c r="B7" s="28" t="s">
        <v>104</v>
      </c>
      <c r="C7" s="29" t="s">
        <v>87</v>
      </c>
      <c r="D7" s="39" t="s">
        <v>105</v>
      </c>
      <c r="E7" s="38">
        <v>4337.5739999999996</v>
      </c>
      <c r="F7" s="29" t="s">
        <v>62</v>
      </c>
      <c r="G7" s="40" t="s">
        <v>106</v>
      </c>
    </row>
    <row r="8" spans="1:7" ht="175">
      <c r="A8" s="27">
        <v>45359</v>
      </c>
      <c r="B8" s="28" t="s">
        <v>107</v>
      </c>
      <c r="C8" s="29" t="s">
        <v>87</v>
      </c>
      <c r="D8" s="39" t="s">
        <v>108</v>
      </c>
      <c r="E8" s="38"/>
      <c r="F8" s="29" t="s">
        <v>109</v>
      </c>
      <c r="G8" s="40" t="s">
        <v>110</v>
      </c>
    </row>
    <row r="9" spans="1:7" ht="200">
      <c r="A9" s="27">
        <v>45365</v>
      </c>
      <c r="B9" s="28" t="s">
        <v>111</v>
      </c>
      <c r="C9" s="29" t="s">
        <v>94</v>
      </c>
      <c r="D9" s="39" t="s">
        <v>112</v>
      </c>
      <c r="E9" s="38">
        <v>23715</v>
      </c>
      <c r="F9" s="29" t="s">
        <v>62</v>
      </c>
      <c r="G9" s="40" t="s">
        <v>113</v>
      </c>
    </row>
    <row r="10" spans="1:7" ht="187.5">
      <c r="A10" s="27">
        <v>45364</v>
      </c>
      <c r="B10" s="28" t="s">
        <v>114</v>
      </c>
      <c r="C10" s="29" t="s">
        <v>87</v>
      </c>
      <c r="D10" s="39" t="s">
        <v>115</v>
      </c>
      <c r="E10" s="38">
        <v>4999.68</v>
      </c>
      <c r="F10" s="29" t="s">
        <v>62</v>
      </c>
      <c r="G10" s="40" t="s">
        <v>116</v>
      </c>
    </row>
    <row r="11" spans="1:7" ht="200">
      <c r="A11" s="27">
        <v>45365</v>
      </c>
      <c r="B11" s="28" t="s">
        <v>117</v>
      </c>
      <c r="C11" s="29" t="s">
        <v>87</v>
      </c>
      <c r="D11" s="39" t="s">
        <v>118</v>
      </c>
      <c r="E11" s="38">
        <v>665.82</v>
      </c>
      <c r="F11" s="29" t="s">
        <v>62</v>
      </c>
      <c r="G11" s="40" t="s">
        <v>119</v>
      </c>
    </row>
    <row r="12" spans="1:7" ht="175">
      <c r="A12" s="27">
        <v>45365</v>
      </c>
      <c r="B12" s="28" t="s">
        <v>120</v>
      </c>
      <c r="C12" s="29" t="s">
        <v>87</v>
      </c>
      <c r="D12" s="39" t="s">
        <v>121</v>
      </c>
      <c r="E12" s="38">
        <v>1999.87</v>
      </c>
      <c r="F12" s="29" t="s">
        <v>62</v>
      </c>
      <c r="G12" s="40" t="s">
        <v>122</v>
      </c>
    </row>
    <row r="13" spans="1:7" ht="187.5">
      <c r="A13" s="27">
        <v>45369</v>
      </c>
      <c r="B13" s="28" t="s">
        <v>123</v>
      </c>
      <c r="C13" s="29" t="s">
        <v>87</v>
      </c>
      <c r="D13" s="39" t="s">
        <v>124</v>
      </c>
      <c r="E13" s="38">
        <v>2490.88</v>
      </c>
      <c r="F13" s="29" t="s">
        <v>62</v>
      </c>
      <c r="G13" s="40" t="s">
        <v>125</v>
      </c>
    </row>
    <row r="14" spans="1:7" ht="175">
      <c r="A14" s="27">
        <v>45369</v>
      </c>
      <c r="B14" s="28" t="s">
        <v>126</v>
      </c>
      <c r="C14" s="29" t="s">
        <v>87</v>
      </c>
      <c r="D14" s="39" t="s">
        <v>127</v>
      </c>
      <c r="E14" s="38"/>
      <c r="F14" s="29" t="s">
        <v>109</v>
      </c>
      <c r="G14" s="40" t="s">
        <v>128</v>
      </c>
    </row>
    <row r="15" spans="1:7" ht="180">
      <c r="A15" s="27">
        <v>45370</v>
      </c>
      <c r="B15" s="28" t="s">
        <v>129</v>
      </c>
      <c r="C15" s="29" t="s">
        <v>87</v>
      </c>
      <c r="D15" s="39" t="s">
        <v>130</v>
      </c>
      <c r="E15" s="38">
        <v>3912.5</v>
      </c>
      <c r="F15" s="29" t="s">
        <v>99</v>
      </c>
      <c r="G15" s="40" t="s">
        <v>131</v>
      </c>
    </row>
    <row r="16" spans="1:7" ht="187.5">
      <c r="A16" s="27">
        <v>45377</v>
      </c>
      <c r="B16" s="28" t="s">
        <v>132</v>
      </c>
      <c r="C16" s="29" t="s">
        <v>87</v>
      </c>
      <c r="D16" s="39" t="s">
        <v>133</v>
      </c>
      <c r="E16" s="38">
        <v>396</v>
      </c>
      <c r="F16" s="29" t="s">
        <v>99</v>
      </c>
      <c r="G16" s="40" t="s">
        <v>134</v>
      </c>
    </row>
  </sheetData>
  <hyperlinks>
    <hyperlink ref="G3" r:id="rId1" xr:uid="{17F6B829-BF02-4731-AA39-4D5C8309E0EC}"/>
    <hyperlink ref="G6" r:id="rId2" xr:uid="{DCEFEEDA-F8D8-4620-B808-9BD13ACC091B}"/>
    <hyperlink ref="G7" r:id="rId3" xr:uid="{1E8EC222-58C9-4ABF-9A03-6467F844FC6C}"/>
    <hyperlink ref="G11" r:id="rId4" xr:uid="{97C84816-AB15-435B-B3D2-5B8505596E78}"/>
    <hyperlink ref="G12" r:id="rId5" xr:uid="{59FB7F20-A4EC-4193-BB41-11ECFF72F183}"/>
    <hyperlink ref="G9" r:id="rId6" xr:uid="{EC740671-4A80-4973-A70A-53743D226558}"/>
    <hyperlink ref="G4" r:id="rId7" xr:uid="{E13B18D0-8274-418C-8DF0-1A25ECEAFD49}"/>
    <hyperlink ref="G2" r:id="rId8" xr:uid="{947AA19F-C284-4B83-A700-AF7A4A092F08}"/>
    <hyperlink ref="G14" r:id="rId9" xr:uid="{CDC6A43B-94DC-4C87-A0B9-BAAF03742554}"/>
    <hyperlink ref="G16" r:id="rId10" xr:uid="{BFEE102D-2E47-4487-81FD-38084138B33B}"/>
    <hyperlink ref="G8" r:id="rId11" xr:uid="{F102ECA3-DBB3-454B-95E7-9FB3A2222FC6}"/>
    <hyperlink ref="G15" r:id="rId12" xr:uid="{95EB9BBF-2C64-4BCE-8F10-65FE6162C1D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52DD-5288-49C8-B1FB-E079B12340AA}">
  <dimension ref="A1:B6"/>
  <sheetViews>
    <sheetView workbookViewId="0">
      <selection activeCell="G3" sqref="G3"/>
    </sheetView>
  </sheetViews>
  <sheetFormatPr baseColWidth="10" defaultRowHeight="12.5"/>
  <cols>
    <col min="1" max="1" width="30.90625" customWidth="1"/>
    <col min="2" max="2" width="36.6328125" customWidth="1"/>
  </cols>
  <sheetData>
    <row r="1" spans="1:2" ht="31">
      <c r="A1" s="4" t="s">
        <v>10</v>
      </c>
      <c r="B1" s="34" t="s">
        <v>135</v>
      </c>
    </row>
    <row r="2" spans="1:2" ht="46.5">
      <c r="A2" s="4" t="s">
        <v>11</v>
      </c>
      <c r="B2" s="41" t="s">
        <v>136</v>
      </c>
    </row>
    <row r="3" spans="1:2" ht="62">
      <c r="A3" s="4" t="s">
        <v>12</v>
      </c>
      <c r="B3" s="42" t="s">
        <v>40</v>
      </c>
    </row>
    <row r="4" spans="1:2" ht="62">
      <c r="A4" s="4" t="s">
        <v>13</v>
      </c>
      <c r="B4" s="41" t="s">
        <v>137</v>
      </c>
    </row>
    <row r="5" spans="1:2" ht="62">
      <c r="A5" s="4" t="s">
        <v>14</v>
      </c>
      <c r="B5" s="43" t="s">
        <v>15</v>
      </c>
    </row>
    <row r="6" spans="1:2" ht="15.5">
      <c r="A6" s="7" t="s">
        <v>16</v>
      </c>
      <c r="B6" s="44" t="s">
        <v>17</v>
      </c>
    </row>
  </sheetData>
  <hyperlinks>
    <hyperlink ref="B5" r:id="rId1" xr:uid="{C74F1B60-5607-456F-8E1D-DF6743217F9E}"/>
    <hyperlink ref="B3" r:id="rId2" xr:uid="{E46C1A63-2154-4B39-83CB-8C6F87C51C1E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481-9A25-4B4A-8BE0-BE8604532FAD}">
  <dimension ref="A1:B11"/>
  <sheetViews>
    <sheetView workbookViewId="0">
      <selection activeCell="F6" sqref="F6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15.5">
      <c r="A2" s="9" t="s">
        <v>20</v>
      </c>
      <c r="B2" s="10" t="s">
        <v>21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  <row r="11" spans="1:2" ht="15.5">
      <c r="A11" s="16"/>
      <c r="B11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E59F-7ECC-43A5-8DAD-C59DCD327D5E}">
  <dimension ref="A1:G3"/>
  <sheetViews>
    <sheetView workbookViewId="0">
      <selection activeCell="J1" sqref="J1"/>
    </sheetView>
  </sheetViews>
  <sheetFormatPr baseColWidth="10" defaultRowHeight="12.5"/>
  <cols>
    <col min="1" max="1" width="20.81640625" customWidth="1"/>
    <col min="7" max="7" width="32.7265625" customWidth="1"/>
  </cols>
  <sheetData>
    <row r="1" spans="1:7" ht="77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20">
      <c r="A2" s="45">
        <v>45386</v>
      </c>
      <c r="B2" s="46" t="s">
        <v>138</v>
      </c>
      <c r="C2" s="47" t="s">
        <v>87</v>
      </c>
      <c r="D2" s="48" t="s">
        <v>139</v>
      </c>
      <c r="E2" s="49">
        <v>612.88</v>
      </c>
      <c r="F2" s="47" t="s">
        <v>62</v>
      </c>
      <c r="G2" s="50" t="s">
        <v>140</v>
      </c>
    </row>
    <row r="3" spans="1:7" ht="70">
      <c r="A3" s="45">
        <v>45398</v>
      </c>
      <c r="B3" s="46" t="s">
        <v>141</v>
      </c>
      <c r="C3" s="47" t="s">
        <v>94</v>
      </c>
      <c r="D3" s="48" t="s">
        <v>142</v>
      </c>
      <c r="E3" s="49">
        <v>11222.83</v>
      </c>
      <c r="F3" s="47" t="s">
        <v>99</v>
      </c>
      <c r="G3" s="50" t="s">
        <v>143</v>
      </c>
    </row>
  </sheetData>
  <hyperlinks>
    <hyperlink ref="G2" r:id="rId1" xr:uid="{6A526534-171D-4648-B7B4-B7CB113F092B}"/>
    <hyperlink ref="G3" r:id="rId2" xr:uid="{91F8E390-AF8E-4F04-84E3-C0032124B91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CEA0-59F7-4AD3-8462-E263E2C23D34}">
  <dimension ref="A1:B8"/>
  <sheetViews>
    <sheetView workbookViewId="0">
      <selection activeCell="E3" sqref="E3"/>
    </sheetView>
  </sheetViews>
  <sheetFormatPr baseColWidth="10" defaultRowHeight="12.5"/>
  <cols>
    <col min="1" max="1" width="40.36328125" customWidth="1"/>
    <col min="2" max="2" width="38" customWidth="1"/>
  </cols>
  <sheetData>
    <row r="1" spans="1:2" ht="31">
      <c r="A1" s="4" t="s">
        <v>7</v>
      </c>
      <c r="B1" s="51">
        <v>45412</v>
      </c>
    </row>
    <row r="2" spans="1:2" ht="31">
      <c r="A2" s="4" t="s">
        <v>8</v>
      </c>
      <c r="B2" s="34" t="s">
        <v>9</v>
      </c>
    </row>
    <row r="3" spans="1:2" ht="31">
      <c r="A3" s="4" t="s">
        <v>10</v>
      </c>
      <c r="B3" s="34" t="s">
        <v>135</v>
      </c>
    </row>
    <row r="4" spans="1:2" ht="31">
      <c r="A4" s="4" t="s">
        <v>11</v>
      </c>
      <c r="B4" s="34" t="s">
        <v>136</v>
      </c>
    </row>
    <row r="5" spans="1:2" ht="46.5">
      <c r="A5" s="4" t="s">
        <v>12</v>
      </c>
      <c r="B5" s="42" t="s">
        <v>40</v>
      </c>
    </row>
    <row r="6" spans="1:2" ht="46.5">
      <c r="A6" s="4" t="s">
        <v>13</v>
      </c>
      <c r="B6" s="41" t="s">
        <v>137</v>
      </c>
    </row>
    <row r="7" spans="1:2" ht="46.5">
      <c r="A7" s="4" t="s">
        <v>14</v>
      </c>
      <c r="B7" s="43" t="s">
        <v>15</v>
      </c>
    </row>
    <row r="8" spans="1:2" ht="15.5">
      <c r="A8" s="7" t="s">
        <v>16</v>
      </c>
      <c r="B8" s="44" t="s">
        <v>17</v>
      </c>
    </row>
  </sheetData>
  <hyperlinks>
    <hyperlink ref="B7" r:id="rId1" xr:uid="{52A357E7-5BDD-49B9-A980-2A3D76D95205}"/>
    <hyperlink ref="B5" r:id="rId2" xr:uid="{696C96BA-6258-4445-9A5D-5F6CEC7D13E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2F32-BEFB-4188-BAA0-F8E055217564}">
  <dimension ref="A1:B10"/>
  <sheetViews>
    <sheetView workbookViewId="0">
      <selection activeCell="C16" sqref="C16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15.5">
      <c r="A2" s="9" t="s">
        <v>20</v>
      </c>
      <c r="B2" s="10" t="s">
        <v>21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75" customHeight="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78ED-BF19-4B5C-9EB4-0C310FBED7EF}">
  <dimension ref="A1:G2"/>
  <sheetViews>
    <sheetView workbookViewId="0">
      <selection activeCell="N2" sqref="N2"/>
    </sheetView>
  </sheetViews>
  <sheetFormatPr baseColWidth="10" defaultRowHeight="12.5"/>
  <sheetData>
    <row r="1" spans="1:7" ht="186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</row>
    <row r="2" spans="1:7" ht="15.5">
      <c r="A2" s="90" t="s">
        <v>144</v>
      </c>
      <c r="B2" s="90"/>
      <c r="C2" s="90"/>
      <c r="D2" s="90"/>
      <c r="E2" s="90"/>
      <c r="F2" s="90"/>
      <c r="G2" s="90"/>
    </row>
  </sheetData>
  <mergeCells count="1"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029C-815B-4A48-9469-3F41CE40D800}">
  <dimension ref="A1:B8"/>
  <sheetViews>
    <sheetView workbookViewId="0">
      <selection activeCell="E3" sqref="E3"/>
    </sheetView>
  </sheetViews>
  <sheetFormatPr baseColWidth="10" defaultRowHeight="12.5"/>
  <cols>
    <col min="1" max="1" width="22.7265625" customWidth="1"/>
    <col min="2" max="2" width="38.36328125" customWidth="1"/>
  </cols>
  <sheetData>
    <row r="1" spans="1:2" ht="31">
      <c r="A1" s="4" t="s">
        <v>7</v>
      </c>
      <c r="B1" s="51">
        <v>45443</v>
      </c>
    </row>
    <row r="2" spans="1:2" ht="46.5">
      <c r="A2" s="4" t="s">
        <v>8</v>
      </c>
      <c r="B2" s="34" t="s">
        <v>9</v>
      </c>
    </row>
    <row r="3" spans="1:2" ht="31">
      <c r="A3" s="4" t="s">
        <v>10</v>
      </c>
      <c r="B3" s="34" t="s">
        <v>38</v>
      </c>
    </row>
    <row r="4" spans="1:2" ht="62">
      <c r="A4" s="4" t="s">
        <v>11</v>
      </c>
      <c r="B4" s="34" t="s">
        <v>39</v>
      </c>
    </row>
    <row r="5" spans="1:2" ht="77.5">
      <c r="A5" s="4" t="s">
        <v>12</v>
      </c>
      <c r="B5" s="42" t="s">
        <v>40</v>
      </c>
    </row>
    <row r="6" spans="1:2" ht="77.5">
      <c r="A6" s="4" t="s">
        <v>13</v>
      </c>
      <c r="B6" s="41" t="s">
        <v>41</v>
      </c>
    </row>
    <row r="7" spans="1:2" ht="77.5">
      <c r="A7" s="4" t="s">
        <v>14</v>
      </c>
      <c r="B7" s="43" t="s">
        <v>15</v>
      </c>
    </row>
    <row r="8" spans="1:2" ht="15.5">
      <c r="A8" s="7" t="s">
        <v>16</v>
      </c>
      <c r="B8" s="8" t="s">
        <v>17</v>
      </c>
    </row>
  </sheetData>
  <hyperlinks>
    <hyperlink ref="B7" r:id="rId1" xr:uid="{479B468B-28B1-4D26-A980-4AF2CBB157C9}"/>
    <hyperlink ref="B5" r:id="rId2" xr:uid="{092EB4B2-DD72-4720-A0C3-16CF3633F8D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A9AE-30E6-4F38-877B-EFBD036BCF21}">
  <dimension ref="A1:B10"/>
  <sheetViews>
    <sheetView workbookViewId="0">
      <selection activeCell="G8" sqref="G8"/>
    </sheetView>
  </sheetViews>
  <sheetFormatPr baseColWidth="10" defaultRowHeight="12.5"/>
  <cols>
    <col min="1" max="1" width="29.6328125" bestFit="1" customWidth="1"/>
    <col min="2" max="2" width="56.1796875" bestFit="1" customWidth="1"/>
  </cols>
  <sheetData>
    <row r="1" spans="1:2" ht="15.5">
      <c r="A1" s="9" t="s">
        <v>18</v>
      </c>
      <c r="B1" s="10" t="s">
        <v>19</v>
      </c>
    </row>
    <row r="2" spans="1:2" ht="15.5">
      <c r="A2" s="9" t="s">
        <v>20</v>
      </c>
      <c r="B2" s="10" t="s">
        <v>21</v>
      </c>
    </row>
    <row r="3" spans="1:2" ht="15.5">
      <c r="A3" s="11" t="s">
        <v>22</v>
      </c>
      <c r="B3" s="11" t="s">
        <v>23</v>
      </c>
    </row>
    <row r="4" spans="1:2" ht="15.5">
      <c r="A4" s="12" t="s">
        <v>24</v>
      </c>
      <c r="B4" s="13" t="s">
        <v>25</v>
      </c>
    </row>
    <row r="5" spans="1:2" ht="15.5">
      <c r="A5" s="12" t="s">
        <v>26</v>
      </c>
      <c r="B5" s="13" t="s">
        <v>27</v>
      </c>
    </row>
    <row r="6" spans="1:2" ht="31">
      <c r="A6" s="12" t="s">
        <v>28</v>
      </c>
      <c r="B6" s="14" t="s">
        <v>29</v>
      </c>
    </row>
    <row r="7" spans="1:2" ht="15.5">
      <c r="A7" s="12" t="s">
        <v>30</v>
      </c>
      <c r="B7" s="13" t="s">
        <v>31</v>
      </c>
    </row>
    <row r="8" spans="1:2" ht="31">
      <c r="A8" s="12" t="s">
        <v>32</v>
      </c>
      <c r="B8" s="14" t="s">
        <v>33</v>
      </c>
    </row>
    <row r="9" spans="1:2" ht="31">
      <c r="A9" s="12" t="s">
        <v>34</v>
      </c>
      <c r="B9" s="14" t="s">
        <v>35</v>
      </c>
    </row>
    <row r="10" spans="1:2" ht="46.5">
      <c r="A10" s="15" t="s">
        <v>36</v>
      </c>
      <c r="B10" s="14" t="s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F162-811B-4937-904F-5F068696632B}">
  <dimension ref="A1:J2"/>
  <sheetViews>
    <sheetView workbookViewId="0">
      <selection activeCell="L2" sqref="L2"/>
    </sheetView>
  </sheetViews>
  <sheetFormatPr baseColWidth="10" defaultRowHeight="12.5"/>
  <cols>
    <col min="4" max="4" width="19.6328125" customWidth="1"/>
    <col min="10" max="10" width="27" customWidth="1"/>
  </cols>
  <sheetData>
    <row r="1" spans="1:10" ht="62">
      <c r="A1" s="53" t="s">
        <v>145</v>
      </c>
      <c r="B1" s="53" t="s">
        <v>146</v>
      </c>
      <c r="C1" s="53" t="s">
        <v>28</v>
      </c>
      <c r="D1" s="53" t="s">
        <v>30</v>
      </c>
      <c r="E1" s="53" t="s">
        <v>147</v>
      </c>
      <c r="F1" s="53" t="s">
        <v>148</v>
      </c>
      <c r="G1" s="53" t="s">
        <v>149</v>
      </c>
      <c r="H1" s="53" t="s">
        <v>150</v>
      </c>
      <c r="I1" s="53" t="s">
        <v>151</v>
      </c>
      <c r="J1" s="53" t="s">
        <v>152</v>
      </c>
    </row>
    <row r="2" spans="1:10" ht="161">
      <c r="A2" s="54">
        <v>45468</v>
      </c>
      <c r="B2" s="55" t="s">
        <v>153</v>
      </c>
      <c r="C2" s="55" t="s">
        <v>154</v>
      </c>
      <c r="D2" s="56" t="s">
        <v>155</v>
      </c>
      <c r="E2" s="57">
        <v>2500</v>
      </c>
      <c r="F2" s="58">
        <v>530204</v>
      </c>
      <c r="G2" s="57">
        <v>2380</v>
      </c>
      <c r="H2" s="58" t="s">
        <v>45</v>
      </c>
      <c r="I2" s="59" t="s">
        <v>156</v>
      </c>
      <c r="J2" s="60" t="s">
        <v>157</v>
      </c>
    </row>
  </sheetData>
  <hyperlinks>
    <hyperlink ref="J2" r:id="rId1" xr:uid="{4588C530-8B05-41DD-B08B-1BD6678B1CA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Conjunto de datos_Enero</vt:lpstr>
      <vt:lpstr>Metadatos_Enero</vt:lpstr>
      <vt:lpstr>Diccionario_Enero</vt:lpstr>
      <vt:lpstr>Metadatos_Abril</vt:lpstr>
      <vt:lpstr>Diccionario _Abril</vt:lpstr>
      <vt:lpstr>Conjunto de datos_Mayo</vt:lpstr>
      <vt:lpstr>Metadatos_Mayo</vt:lpstr>
      <vt:lpstr>Diccionario _Mayo</vt:lpstr>
      <vt:lpstr>Conjunto de datos_Junio</vt:lpstr>
      <vt:lpstr>Metadatos_Junio</vt:lpstr>
      <vt:lpstr>Diccionario _Junio</vt:lpstr>
      <vt:lpstr>Conjunto de datos_Julio</vt:lpstr>
      <vt:lpstr>Metadatos_Julio</vt:lpstr>
      <vt:lpstr>Diccionario_Julio</vt:lpstr>
      <vt:lpstr>Conjunto de datos_Agosto</vt:lpstr>
      <vt:lpstr>Metadatos_Agosto</vt:lpstr>
      <vt:lpstr>Diccionario_Agosto</vt:lpstr>
      <vt:lpstr>Conjunto de datos_Septiembre</vt:lpstr>
      <vt:lpstr>Metadatos_Septiembre</vt:lpstr>
      <vt:lpstr>Diccionario_Septiembre</vt:lpstr>
      <vt:lpstr>Conjunto de datos_Octubre</vt:lpstr>
      <vt:lpstr>Metadatos_Octubre</vt:lpstr>
      <vt:lpstr>Diccionario_Octubre</vt:lpstr>
      <vt:lpstr>Conjunto de datos_Noviembre</vt:lpstr>
      <vt:lpstr>Metadatos_Noviembre</vt:lpstr>
      <vt:lpstr>Diccionario_Noviembre</vt:lpstr>
      <vt:lpstr>Conjunto de datos_Diciembre</vt:lpstr>
      <vt:lpstr>Metadatos_Diciembre</vt:lpstr>
      <vt:lpstr>Diccionario_Diciembre</vt:lpstr>
      <vt:lpstr>Conjunto de datos_Febrero</vt:lpstr>
      <vt:lpstr>Metadatos_Febrero</vt:lpstr>
      <vt:lpstr>Diccionario_Febrero</vt:lpstr>
      <vt:lpstr>Conjunto de datos_Marzo</vt:lpstr>
      <vt:lpstr>Metadatos_Marzo</vt:lpstr>
      <vt:lpstr>Diccionario _Marzo</vt:lpstr>
      <vt:lpstr>Conjunto de datos_Abril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Julissa Guadalupe Barzallo Grunauer</cp:lastModifiedBy>
  <dcterms:created xsi:type="dcterms:W3CDTF">2011-01-17T22:05:47Z</dcterms:created>
  <dcterms:modified xsi:type="dcterms:W3CDTF">2025-08-07T16:18:36Z</dcterms:modified>
</cp:coreProperties>
</file>